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mc:AlternateContent xmlns:mc="http://schemas.openxmlformats.org/markup-compatibility/2006">
    <mc:Choice Requires="x15">
      <x15ac:absPath xmlns:x15ac="http://schemas.microsoft.com/office/spreadsheetml/2010/11/ac" url="\\192.168.4.18\産業建設課\産業建設課\R4\産業\1-林業関係\森林管理制度・森林環境税\森林環境譲与税の使途について(公表)\"/>
    </mc:Choice>
  </mc:AlternateContent>
  <xr:revisionPtr revIDLastSave="0" documentId="13_ncr:1_{E6160A77-C9CE-4D88-B02A-889832E9505C}" xr6:coauthVersionLast="36" xr6:coauthVersionMax="36" xr10:uidLastSave="{00000000-0000-0000-0000-000000000000}"/>
  <bookViews>
    <workbookView xWindow="0" yWindow="0" windowWidth="20700" windowHeight="8160" xr2:uid="{00000000-000D-0000-FFFF-FFFF00000000}"/>
  </bookViews>
  <sheets>
    <sheet name="様式" sheetId="1" r:id="rId1"/>
    <sheet name="Sheet2" sheetId="2" r:id="rId2"/>
    <sheet name="Sheet3"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 l="1"/>
  <c r="C35" i="1"/>
  <c r="E31" i="1" l="1"/>
  <c r="C21" i="1" l="1"/>
</calcChain>
</file>

<file path=xl/sharedStrings.xml><?xml version="1.0" encoding="utf-8"?>
<sst xmlns="http://schemas.openxmlformats.org/spreadsheetml/2006/main" count="54" uniqueCount="52">
  <si>
    <t>金額</t>
    <rPh sb="0" eb="2">
      <t>きんがく</t>
    </rPh>
    <phoneticPr fontId="1" type="Hiragana"/>
  </si>
  <si>
    <t>森林環境譲与税</t>
    <rPh sb="0" eb="2">
      <t>しんりん</t>
    </rPh>
    <rPh sb="2" eb="4">
      <t>かんきょう</t>
    </rPh>
    <rPh sb="4" eb="7">
      <t>じょうよぜい</t>
    </rPh>
    <phoneticPr fontId="1" type="Hiragana"/>
  </si>
  <si>
    <t>区分</t>
    <rPh sb="0" eb="2">
      <t>くぶん</t>
    </rPh>
    <phoneticPr fontId="1" type="Hiragana"/>
  </si>
  <si>
    <t>総額</t>
    <rPh sb="0" eb="2">
      <t>そうがく</t>
    </rPh>
    <phoneticPr fontId="1" type="Hiragana"/>
  </si>
  <si>
    <t>事業費</t>
    <rPh sb="0" eb="3">
      <t>じぎょうひ</t>
    </rPh>
    <phoneticPr fontId="1" type="Hiragana"/>
  </si>
  <si>
    <t>財源内訳</t>
    <rPh sb="0" eb="2">
      <t>ざいげん</t>
    </rPh>
    <rPh sb="2" eb="4">
      <t>うちわけ</t>
    </rPh>
    <phoneticPr fontId="1" type="Hiragana"/>
  </si>
  <si>
    <t>2　森林環境譲与税の使途の内容</t>
    <rPh sb="2" eb="4">
      <t>しんりん</t>
    </rPh>
    <rPh sb="4" eb="6">
      <t>かんきょう</t>
    </rPh>
    <rPh sb="6" eb="9">
      <t>じょうよぜい</t>
    </rPh>
    <rPh sb="10" eb="12">
      <t>しと</t>
    </rPh>
    <rPh sb="13" eb="15">
      <t>ないよう</t>
    </rPh>
    <phoneticPr fontId="1" type="Hiragana"/>
  </si>
  <si>
    <t>他の財源</t>
    <rPh sb="0" eb="1">
      <t>た</t>
    </rPh>
    <rPh sb="2" eb="4">
      <t>ざいげん</t>
    </rPh>
    <phoneticPr fontId="1" type="Hiragana"/>
  </si>
  <si>
    <t>事業内容</t>
    <rPh sb="0" eb="2">
      <t>じぎょう</t>
    </rPh>
    <rPh sb="2" eb="4">
      <t>ないよう</t>
    </rPh>
    <phoneticPr fontId="1" type="Hiragana"/>
  </si>
  <si>
    <t>(2)　歳出（使途内訳）</t>
    <rPh sb="4" eb="6">
      <t>さいしゅつ</t>
    </rPh>
    <rPh sb="7" eb="9">
      <t>しと</t>
    </rPh>
    <rPh sb="9" eb="11">
      <t>うちわけ</t>
    </rPh>
    <phoneticPr fontId="1" type="Hiragana"/>
  </si>
  <si>
    <t>(2)　担い手の確保・人材育成</t>
    <rPh sb="4" eb="5">
      <t>にな</t>
    </rPh>
    <rPh sb="6" eb="7">
      <t>て</t>
    </rPh>
    <rPh sb="8" eb="10">
      <t>かくほ</t>
    </rPh>
    <rPh sb="11" eb="13">
      <t>じんざい</t>
    </rPh>
    <rPh sb="13" eb="15">
      <t>いくせい</t>
    </rPh>
    <phoneticPr fontId="1" type="Hiragana"/>
  </si>
  <si>
    <t>計</t>
    <rPh sb="0" eb="1">
      <t>けい</t>
    </rPh>
    <phoneticPr fontId="1" type="Hiragana"/>
  </si>
  <si>
    <t>1　森林環境譲与税の活用の効果</t>
    <rPh sb="2" eb="4">
      <t>しんりん</t>
    </rPh>
    <rPh sb="4" eb="6">
      <t>かんきょう</t>
    </rPh>
    <rPh sb="6" eb="9">
      <t>じょうよぜい</t>
    </rPh>
    <rPh sb="10" eb="12">
      <t>かつよう</t>
    </rPh>
    <rPh sb="13" eb="15">
      <t>こうか</t>
    </rPh>
    <phoneticPr fontId="1" type="Hiragana"/>
  </si>
  <si>
    <t>(1)　歳入</t>
    <rPh sb="4" eb="6">
      <t>さいにゅう</t>
    </rPh>
    <phoneticPr fontId="1" type="Hiragana"/>
  </si>
  <si>
    <t>事業実績</t>
    <rPh sb="0" eb="2">
      <t>じぎょう</t>
    </rPh>
    <rPh sb="2" eb="4">
      <t>じっせき</t>
    </rPh>
    <phoneticPr fontId="1" type="Hiragana"/>
  </si>
  <si>
    <t>単位：千円</t>
    <rPh sb="0" eb="2">
      <t>たんい</t>
    </rPh>
    <rPh sb="3" eb="5">
      <t>せんえん</t>
    </rPh>
    <phoneticPr fontId="1" type="Hiragana"/>
  </si>
  <si>
    <t>事業名</t>
    <rPh sb="0" eb="2">
      <t>じぎょう</t>
    </rPh>
    <rPh sb="2" eb="3">
      <t>めい</t>
    </rPh>
    <phoneticPr fontId="1" type="Hiragana"/>
  </si>
  <si>
    <t>(1)　森林整備に資する支援</t>
    <rPh sb="4" eb="6">
      <t>しんりん</t>
    </rPh>
    <rPh sb="6" eb="8">
      <t>せいび</t>
    </rPh>
    <rPh sb="9" eb="10">
      <t>し</t>
    </rPh>
    <rPh sb="12" eb="14">
      <t>しえん</t>
    </rPh>
    <phoneticPr fontId="1" type="Hiragana"/>
  </si>
  <si>
    <t>仁淀川町林業後継者育成事業</t>
    <rPh sb="0" eb="3">
      <t>ニヨドガワ</t>
    </rPh>
    <rPh sb="3" eb="4">
      <t>チョウ</t>
    </rPh>
    <rPh sb="4" eb="13">
      <t>リンギョウコウケイシャイクセイジギョウ</t>
    </rPh>
    <phoneticPr fontId="1"/>
  </si>
  <si>
    <t>仁淀川町　産業建設課</t>
    <rPh sb="0" eb="3">
      <t>によどがわ</t>
    </rPh>
    <rPh sb="3" eb="4">
      <t>ちょう</t>
    </rPh>
    <rPh sb="5" eb="7">
      <t>さんぎょう</t>
    </rPh>
    <rPh sb="7" eb="10">
      <t>けんせつか</t>
    </rPh>
    <phoneticPr fontId="1" type="Hiragana"/>
  </si>
  <si>
    <t>・仁淀川町林業研修制度により、担い手の育成を図った。</t>
    <rPh sb="1" eb="4">
      <t>によどがわ</t>
    </rPh>
    <rPh sb="4" eb="5">
      <t>ちょう</t>
    </rPh>
    <rPh sb="5" eb="7">
      <t>りんぎょう</t>
    </rPh>
    <rPh sb="7" eb="9">
      <t>けんしゅう</t>
    </rPh>
    <rPh sb="9" eb="11">
      <t>せいど</t>
    </rPh>
    <rPh sb="15" eb="16">
      <t>にな</t>
    </rPh>
    <rPh sb="17" eb="18">
      <t>て</t>
    </rPh>
    <rPh sb="19" eb="21">
      <t>いくせい</t>
    </rPh>
    <rPh sb="22" eb="23">
      <t>はか</t>
    </rPh>
    <phoneticPr fontId="1" type="Hiragana"/>
  </si>
  <si>
    <t>仁淀川町森林経営管理委託事業</t>
    <rPh sb="0" eb="4">
      <t>ニヨドガワチョウ</t>
    </rPh>
    <rPh sb="4" eb="6">
      <t>シンリン</t>
    </rPh>
    <rPh sb="6" eb="8">
      <t>ケイエイ</t>
    </rPh>
    <rPh sb="8" eb="10">
      <t>カンリ</t>
    </rPh>
    <rPh sb="10" eb="12">
      <t>イタク</t>
    </rPh>
    <rPh sb="12" eb="14">
      <t>ジギョウ</t>
    </rPh>
    <phoneticPr fontId="1"/>
  </si>
  <si>
    <t>仁淀川町里山森林整備事業</t>
    <rPh sb="0" eb="4">
      <t>によどがわちょう</t>
    </rPh>
    <rPh sb="4" eb="6">
      <t>さとやま</t>
    </rPh>
    <rPh sb="6" eb="8">
      <t>しんりん</t>
    </rPh>
    <rPh sb="8" eb="10">
      <t>せいび</t>
    </rPh>
    <rPh sb="10" eb="12">
      <t>じぎょう</t>
    </rPh>
    <phoneticPr fontId="1" type="Hiragana"/>
  </si>
  <si>
    <t>仁淀川町間伐材等流通促進整備事業</t>
    <rPh sb="0" eb="2">
      <t>ニヨド</t>
    </rPh>
    <rPh sb="2" eb="3">
      <t>カワ</t>
    </rPh>
    <rPh sb="3" eb="4">
      <t>マチ</t>
    </rPh>
    <rPh sb="4" eb="7">
      <t>カンバツザイ</t>
    </rPh>
    <rPh sb="7" eb="8">
      <t>トウ</t>
    </rPh>
    <rPh sb="8" eb="10">
      <t>リュウツウ</t>
    </rPh>
    <rPh sb="10" eb="12">
      <t>ソクシン</t>
    </rPh>
    <rPh sb="12" eb="14">
      <t>セイビ</t>
    </rPh>
    <rPh sb="14" eb="16">
      <t>ジギョウ</t>
    </rPh>
    <phoneticPr fontId="1"/>
  </si>
  <si>
    <t>里山、連絡道、河川等周辺の森林等の環境整備を進める。</t>
    <rPh sb="0" eb="2">
      <t>さとやま</t>
    </rPh>
    <rPh sb="3" eb="5">
      <t>れんらく</t>
    </rPh>
    <rPh sb="5" eb="6">
      <t>どう</t>
    </rPh>
    <rPh sb="7" eb="9">
      <t>かせん</t>
    </rPh>
    <rPh sb="9" eb="10">
      <t>とう</t>
    </rPh>
    <rPh sb="10" eb="12">
      <t>しゅうへん</t>
    </rPh>
    <rPh sb="13" eb="15">
      <t>しんりん</t>
    </rPh>
    <rPh sb="15" eb="16">
      <t>とう</t>
    </rPh>
    <rPh sb="17" eb="19">
      <t>かんきょう</t>
    </rPh>
    <rPh sb="19" eb="21">
      <t>せいび</t>
    </rPh>
    <rPh sb="22" eb="23">
      <t>すす</t>
    </rPh>
    <phoneticPr fontId="1" type="Hiragana"/>
  </si>
  <si>
    <t>・里山、連絡道、河川等周辺の森林等の森林整備を行った。</t>
    <rPh sb="1" eb="3">
      <t>さとやま</t>
    </rPh>
    <rPh sb="18" eb="20">
      <t>しんりん</t>
    </rPh>
    <rPh sb="20" eb="22">
      <t>せいび</t>
    </rPh>
    <rPh sb="23" eb="24">
      <t>おこな</t>
    </rPh>
    <phoneticPr fontId="1" type="Hiragana"/>
  </si>
  <si>
    <t>・町内の森林整備を促進するため、森林所有者への森林整備費への補助を実施した。</t>
    <rPh sb="1" eb="3">
      <t>ちょうない</t>
    </rPh>
    <rPh sb="4" eb="6">
      <t>しんりん</t>
    </rPh>
    <rPh sb="6" eb="8">
      <t>せいび</t>
    </rPh>
    <rPh sb="9" eb="11">
      <t>そくしん</t>
    </rPh>
    <rPh sb="16" eb="18">
      <t>しんりん</t>
    </rPh>
    <rPh sb="18" eb="21">
      <t>しょゆうしゃ</t>
    </rPh>
    <rPh sb="23" eb="25">
      <t>しんりん</t>
    </rPh>
    <rPh sb="25" eb="27">
      <t>せいび</t>
    </rPh>
    <rPh sb="27" eb="28">
      <t>ひ</t>
    </rPh>
    <rPh sb="30" eb="32">
      <t>ほじょ</t>
    </rPh>
    <rPh sb="33" eb="35">
      <t>じっし</t>
    </rPh>
    <phoneticPr fontId="1" type="Hiragana"/>
  </si>
  <si>
    <t>　令和３年度の森林環境譲与税の使途について</t>
    <rPh sb="1" eb="3">
      <t>れいわ</t>
    </rPh>
    <rPh sb="4" eb="6">
      <t>ねんど</t>
    </rPh>
    <rPh sb="7" eb="9">
      <t>しんりん</t>
    </rPh>
    <rPh sb="9" eb="11">
      <t>かんきょう</t>
    </rPh>
    <rPh sb="11" eb="14">
      <t>じょうよぜい</t>
    </rPh>
    <rPh sb="15" eb="17">
      <t>しと</t>
    </rPh>
    <phoneticPr fontId="1" type="Hiragana"/>
  </si>
  <si>
    <t>原木流通情報共有システム整備事業</t>
    <rPh sb="0" eb="2">
      <t>げんぼく</t>
    </rPh>
    <rPh sb="2" eb="4">
      <t>りゅうつう</t>
    </rPh>
    <rPh sb="4" eb="6">
      <t>じょうほう</t>
    </rPh>
    <rPh sb="6" eb="8">
      <t>きょうゆう</t>
    </rPh>
    <rPh sb="12" eb="14">
      <t>せいび</t>
    </rPh>
    <rPh sb="14" eb="16">
      <t>じぎょう</t>
    </rPh>
    <phoneticPr fontId="1" type="Hiragana"/>
  </si>
  <si>
    <t>森林整備により搬出された26,797㎥に対して750円/㎥の整備費への補助を実施。</t>
    <rPh sb="0" eb="4">
      <t>しんりんせいび</t>
    </rPh>
    <rPh sb="7" eb="9">
      <t>はんしゅつ</t>
    </rPh>
    <rPh sb="20" eb="21">
      <t>たい</t>
    </rPh>
    <rPh sb="26" eb="27">
      <t>えん</t>
    </rPh>
    <rPh sb="30" eb="32">
      <t>せいび</t>
    </rPh>
    <rPh sb="32" eb="33">
      <t>ひ</t>
    </rPh>
    <rPh sb="35" eb="37">
      <t>ほじょ</t>
    </rPh>
    <rPh sb="38" eb="40">
      <t>じっし</t>
    </rPh>
    <phoneticPr fontId="1" type="Hiragana"/>
  </si>
  <si>
    <t>間伐・再造林促進事業</t>
    <rPh sb="0" eb="2">
      <t>カンバツ</t>
    </rPh>
    <rPh sb="3" eb="6">
      <t>サイゾウリン</t>
    </rPh>
    <rPh sb="6" eb="8">
      <t>ソクシン</t>
    </rPh>
    <rPh sb="8" eb="10">
      <t>ジギョウ</t>
    </rPh>
    <phoneticPr fontId="1"/>
  </si>
  <si>
    <t>仁淀川町林業総合戦略作成事業</t>
    <rPh sb="0" eb="4">
      <t>によどがわちょう</t>
    </rPh>
    <rPh sb="4" eb="6">
      <t>りんぎょう</t>
    </rPh>
    <rPh sb="6" eb="8">
      <t>そうごう</t>
    </rPh>
    <rPh sb="8" eb="10">
      <t>せんりゃく</t>
    </rPh>
    <rPh sb="10" eb="12">
      <t>さくせい</t>
    </rPh>
    <rPh sb="12" eb="14">
      <t>じぎょう</t>
    </rPh>
    <phoneticPr fontId="1" type="Hiragana"/>
  </si>
  <si>
    <t>R3森林環境譲与税</t>
    <rPh sb="2" eb="4">
      <t>しんりん</t>
    </rPh>
    <rPh sb="4" eb="6">
      <t>かんきょう</t>
    </rPh>
    <rPh sb="6" eb="9">
      <t>じょうよぜい</t>
    </rPh>
    <phoneticPr fontId="1" type="Hiragana"/>
  </si>
  <si>
    <t>森林資源の循環利用を柱とし、最終目標を50年後とした仁淀川町の森林整備の具体的な目標を、10年後、20年後と段階を追って掲げ、取り組んでいくため、仁淀川町林業総合戦略を策定する。</t>
    <rPh sb="0" eb="2">
      <t>しんりん</t>
    </rPh>
    <rPh sb="2" eb="4">
      <t>しげん</t>
    </rPh>
    <rPh sb="5" eb="7">
      <t>じゅんかん</t>
    </rPh>
    <rPh sb="7" eb="9">
      <t>りよう</t>
    </rPh>
    <rPh sb="10" eb="11">
      <t>はしら</t>
    </rPh>
    <rPh sb="14" eb="16">
      <t>さいしゅう</t>
    </rPh>
    <rPh sb="16" eb="18">
      <t>もくひょう</t>
    </rPh>
    <rPh sb="21" eb="23">
      <t>ねんご</t>
    </rPh>
    <rPh sb="26" eb="30">
      <t>によどがわちょう</t>
    </rPh>
    <rPh sb="31" eb="33">
      <t>しんりん</t>
    </rPh>
    <rPh sb="33" eb="35">
      <t>せいび</t>
    </rPh>
    <rPh sb="36" eb="39">
      <t>ぐたいてき</t>
    </rPh>
    <rPh sb="40" eb="42">
      <t>もくひょう</t>
    </rPh>
    <rPh sb="46" eb="48">
      <t>ねんご</t>
    </rPh>
    <rPh sb="51" eb="53">
      <t>ねんご</t>
    </rPh>
    <rPh sb="54" eb="56">
      <t>だんかい</t>
    </rPh>
    <rPh sb="57" eb="58">
      <t>お</t>
    </rPh>
    <rPh sb="60" eb="61">
      <t>かか</t>
    </rPh>
    <rPh sb="63" eb="64">
      <t>と</t>
    </rPh>
    <rPh sb="65" eb="66">
      <t>く</t>
    </rPh>
    <rPh sb="73" eb="77">
      <t>によどがわちょう</t>
    </rPh>
    <rPh sb="77" eb="79">
      <t>りんぎょう</t>
    </rPh>
    <rPh sb="79" eb="81">
      <t>そうごう</t>
    </rPh>
    <rPh sb="81" eb="83">
      <t>せんりゃく</t>
    </rPh>
    <rPh sb="84" eb="86">
      <t>さくてい</t>
    </rPh>
    <phoneticPr fontId="1" type="Hiragana"/>
  </si>
  <si>
    <t>森林経営管理制度による意向調査を委託して実施する。</t>
    <rPh sb="0" eb="2">
      <t>シンリン</t>
    </rPh>
    <rPh sb="2" eb="4">
      <t>ケイエイ</t>
    </rPh>
    <rPh sb="4" eb="6">
      <t>カンリ</t>
    </rPh>
    <rPh sb="6" eb="7">
      <t>セイ</t>
    </rPh>
    <rPh sb="11" eb="13">
      <t>イコウ</t>
    </rPh>
    <rPh sb="13" eb="15">
      <t>チョウサ</t>
    </rPh>
    <rPh sb="16" eb="18">
      <t>イタク</t>
    </rPh>
    <rPh sb="20" eb="22">
      <t>ジッシ</t>
    </rPh>
    <phoneticPr fontId="1"/>
  </si>
  <si>
    <t>町内の森林整備費に対する補助を実施する。750円/㎥</t>
    <rPh sb="0" eb="2">
      <t>チョウナイ</t>
    </rPh>
    <rPh sb="3" eb="5">
      <t>シンリン</t>
    </rPh>
    <rPh sb="5" eb="7">
      <t>セイビ</t>
    </rPh>
    <rPh sb="7" eb="8">
      <t>ヒ</t>
    </rPh>
    <rPh sb="9" eb="10">
      <t>タイ</t>
    </rPh>
    <rPh sb="12" eb="14">
      <t>ホジョ</t>
    </rPh>
    <rPh sb="15" eb="17">
      <t>ジッシ</t>
    </rPh>
    <rPh sb="23" eb="24">
      <t>エン</t>
    </rPh>
    <phoneticPr fontId="1"/>
  </si>
  <si>
    <t>町独自の林業担い手育成の研修制度を実施する。</t>
    <rPh sb="0" eb="1">
      <t>チョウ</t>
    </rPh>
    <rPh sb="1" eb="3">
      <t>ドクジ</t>
    </rPh>
    <rPh sb="4" eb="6">
      <t>リンギョウ</t>
    </rPh>
    <rPh sb="6" eb="7">
      <t>ニナ</t>
    </rPh>
    <rPh sb="8" eb="9">
      <t>テ</t>
    </rPh>
    <rPh sb="9" eb="11">
      <t>イクセイ</t>
    </rPh>
    <rPh sb="12" eb="14">
      <t>ケンシュウ</t>
    </rPh>
    <rPh sb="14" eb="16">
      <t>セイド</t>
    </rPh>
    <rPh sb="17" eb="19">
      <t>ジッシ</t>
    </rPh>
    <phoneticPr fontId="1"/>
  </si>
  <si>
    <t>森林経営計画を作成し、間伐・再造林等、森林整備を進めた費用に対して補助を行う。</t>
    <rPh sb="0" eb="2">
      <t>しんりん</t>
    </rPh>
    <rPh sb="2" eb="4">
      <t>けいえい</t>
    </rPh>
    <rPh sb="4" eb="6">
      <t>けいかく</t>
    </rPh>
    <rPh sb="7" eb="9">
      <t>さくせい</t>
    </rPh>
    <rPh sb="11" eb="13">
      <t>かんばつ</t>
    </rPh>
    <rPh sb="14" eb="17">
      <t>さいぞうりん</t>
    </rPh>
    <rPh sb="17" eb="18">
      <t>とう</t>
    </rPh>
    <rPh sb="19" eb="21">
      <t>しんりん</t>
    </rPh>
    <rPh sb="21" eb="23">
      <t>せいび</t>
    </rPh>
    <rPh sb="24" eb="25">
      <t>すす</t>
    </rPh>
    <rPh sb="27" eb="29">
      <t>ひよう</t>
    </rPh>
    <rPh sb="30" eb="31">
      <t>たい</t>
    </rPh>
    <rPh sb="33" eb="35">
      <t>ほじょ</t>
    </rPh>
    <rPh sb="36" eb="37">
      <t>おこな</t>
    </rPh>
    <phoneticPr fontId="1" type="Hiragana"/>
  </si>
  <si>
    <t>SCM構築に向け、原木流通情報共有システムの要件定義を作成する。</t>
    <rPh sb="3" eb="5">
      <t>こうちく</t>
    </rPh>
    <rPh sb="6" eb="7">
      <t>む</t>
    </rPh>
    <rPh sb="9" eb="11">
      <t>げんぼく</t>
    </rPh>
    <rPh sb="11" eb="13">
      <t>りゅうつう</t>
    </rPh>
    <rPh sb="13" eb="15">
      <t>じょうほう</t>
    </rPh>
    <rPh sb="15" eb="17">
      <t>きょうゆう</t>
    </rPh>
    <rPh sb="22" eb="24">
      <t>ようけん</t>
    </rPh>
    <rPh sb="24" eb="26">
      <t>ていぎ</t>
    </rPh>
    <rPh sb="27" eb="29">
      <t>さくせい</t>
    </rPh>
    <phoneticPr fontId="1" type="Hiragana"/>
  </si>
  <si>
    <t>・町内の私有林人工林（359.34ha）の森林所有者に対し、今後の森林の経営管理の意向を調査した。</t>
    <rPh sb="1" eb="3">
      <t>ちょうない</t>
    </rPh>
    <rPh sb="4" eb="7">
      <t>しゆうりん</t>
    </rPh>
    <rPh sb="7" eb="10">
      <t>じんこうりん</t>
    </rPh>
    <rPh sb="21" eb="23">
      <t>しんりん</t>
    </rPh>
    <rPh sb="23" eb="26">
      <t>しょゆうしゃ</t>
    </rPh>
    <rPh sb="27" eb="28">
      <t>たい</t>
    </rPh>
    <rPh sb="30" eb="32">
      <t>こんご</t>
    </rPh>
    <rPh sb="33" eb="35">
      <t>しんりん</t>
    </rPh>
    <rPh sb="36" eb="38">
      <t>けいえい</t>
    </rPh>
    <rPh sb="38" eb="40">
      <t>かんり</t>
    </rPh>
    <rPh sb="41" eb="43">
      <t>いこう</t>
    </rPh>
    <rPh sb="44" eb="46">
      <t>ちょうさ</t>
    </rPh>
    <phoneticPr fontId="1" type="Hiragana"/>
  </si>
  <si>
    <t>皆伐を実施。
皆伐：1.98ha</t>
    <rPh sb="0" eb="2">
      <t>かいばつ</t>
    </rPh>
    <phoneticPr fontId="1" type="Hiragana"/>
  </si>
  <si>
    <t>研修生8名が研修を実施、研修中を含む6名が町内に担い手として就業。</t>
    <rPh sb="0" eb="2">
      <t>けんしゅう</t>
    </rPh>
    <rPh sb="2" eb="3">
      <t>せい</t>
    </rPh>
    <rPh sb="4" eb="5">
      <t>めい</t>
    </rPh>
    <rPh sb="6" eb="8">
      <t>けんしゅう</t>
    </rPh>
    <rPh sb="9" eb="11">
      <t>じっし</t>
    </rPh>
    <rPh sb="12" eb="15">
      <t>けんしゅうちゅう</t>
    </rPh>
    <rPh sb="16" eb="17">
      <t>ふく</t>
    </rPh>
    <rPh sb="19" eb="20">
      <t>めい</t>
    </rPh>
    <rPh sb="21" eb="23">
      <t>ちょうない</t>
    </rPh>
    <rPh sb="24" eb="25">
      <t>にな</t>
    </rPh>
    <rPh sb="26" eb="27">
      <t>て</t>
    </rPh>
    <rPh sb="30" eb="32">
      <t>しゅうぎょう</t>
    </rPh>
    <phoneticPr fontId="1" type="Hiragana"/>
  </si>
  <si>
    <t>搬出間伐53.94ha　切捨間伐15.04ha
保育・下刈46.21ha　再造林28.98ha</t>
    <rPh sb="0" eb="2">
      <t>はんしゅつ</t>
    </rPh>
    <rPh sb="2" eb="4">
      <t>かんばつ</t>
    </rPh>
    <rPh sb="12" eb="14">
      <t>きりす</t>
    </rPh>
    <rPh sb="14" eb="16">
      <t>かんばつ</t>
    </rPh>
    <rPh sb="24" eb="26">
      <t>ほいく</t>
    </rPh>
    <rPh sb="27" eb="28">
      <t>した</t>
    </rPh>
    <rPh sb="28" eb="29">
      <t>か</t>
    </rPh>
    <rPh sb="37" eb="40">
      <t>さいぞうりん</t>
    </rPh>
    <phoneticPr fontId="1" type="Hiragana"/>
  </si>
  <si>
    <t>意向調査    面積　359.34ha　1,587筆　所有者　351名　
説明会３回の開催。</t>
    <rPh sb="0" eb="4">
      <t>いこうちょうさ</t>
    </rPh>
    <rPh sb="8" eb="10">
      <t>めんせき</t>
    </rPh>
    <rPh sb="25" eb="26">
      <t>ひつ</t>
    </rPh>
    <rPh sb="27" eb="30">
      <t>しょゆうしゃ</t>
    </rPh>
    <rPh sb="34" eb="35">
      <t>めい</t>
    </rPh>
    <rPh sb="37" eb="40">
      <t>せつめいかい</t>
    </rPh>
    <rPh sb="41" eb="42">
      <t>かい</t>
    </rPh>
    <rPh sb="43" eb="45">
      <t>かいさい</t>
    </rPh>
    <phoneticPr fontId="1" type="Hiragana"/>
  </si>
  <si>
    <t>３回に渡る検討委員会や町内林業関係者とのワークショップの開催などを経て、町内の森林・林業の現状や課題を把握し、今後の仁淀川町の森林・林業の将来像をまとめた仁淀川町林業総合戦略を策定した。</t>
    <rPh sb="1" eb="2">
      <t>かい</t>
    </rPh>
    <rPh sb="3" eb="4">
      <t>わた</t>
    </rPh>
    <rPh sb="5" eb="7">
      <t>けんとう</t>
    </rPh>
    <rPh sb="7" eb="10">
      <t>いいんかい</t>
    </rPh>
    <rPh sb="11" eb="13">
      <t>ちょうない</t>
    </rPh>
    <rPh sb="13" eb="15">
      <t>りんぎょう</t>
    </rPh>
    <rPh sb="15" eb="18">
      <t>かんけいしゃ</t>
    </rPh>
    <rPh sb="28" eb="30">
      <t>かいさい</t>
    </rPh>
    <rPh sb="33" eb="34">
      <t>へ</t>
    </rPh>
    <rPh sb="51" eb="53">
      <t>はあく</t>
    </rPh>
    <rPh sb="55" eb="57">
      <t>こんご</t>
    </rPh>
    <rPh sb="58" eb="62">
      <t>によどがわちょう</t>
    </rPh>
    <rPh sb="63" eb="65">
      <t>しんりん</t>
    </rPh>
    <rPh sb="66" eb="68">
      <t>りんぎょう</t>
    </rPh>
    <rPh sb="69" eb="72">
      <t>しょうらいぞう</t>
    </rPh>
    <rPh sb="77" eb="81">
      <t>によどがわちょう</t>
    </rPh>
    <rPh sb="81" eb="83">
      <t>りんぎょう</t>
    </rPh>
    <rPh sb="83" eb="85">
      <t>そうごう</t>
    </rPh>
    <rPh sb="85" eb="87">
      <t>せんりゃく</t>
    </rPh>
    <rPh sb="88" eb="90">
      <t>さくてい</t>
    </rPh>
    <phoneticPr fontId="1" type="Hiragana"/>
  </si>
  <si>
    <t>・間伐・再造林等の森林整備を進めた費用に対して補助を行った。</t>
    <rPh sb="23" eb="25">
      <t>ほじょ</t>
    </rPh>
    <rPh sb="26" eb="27">
      <t>おこな</t>
    </rPh>
    <phoneticPr fontId="1" type="Hiragana"/>
  </si>
  <si>
    <t>・仁淀川町の森林、林業の現状を把握し、将来像を見据えた町の森林整備の具体的な目標を掲げ、取り組んでいくための仁淀川町林業総合戦略を策定した。</t>
    <rPh sb="1" eb="5">
      <t>によどがわちょう</t>
    </rPh>
    <rPh sb="6" eb="8">
      <t>しんりん</t>
    </rPh>
    <rPh sb="9" eb="11">
      <t>りんぎょう</t>
    </rPh>
    <rPh sb="12" eb="14">
      <t>げんじょう</t>
    </rPh>
    <rPh sb="15" eb="17">
      <t>はあく</t>
    </rPh>
    <rPh sb="19" eb="22">
      <t>しょうらいぞう</t>
    </rPh>
    <rPh sb="23" eb="25">
      <t>みす</t>
    </rPh>
    <phoneticPr fontId="1" type="Hiragana"/>
  </si>
  <si>
    <t>・SCM構築に向け、原木流通情報共有システムの要件定義を作成した。</t>
    <rPh sb="4" eb="6">
      <t>こうちく</t>
    </rPh>
    <rPh sb="7" eb="8">
      <t>む</t>
    </rPh>
    <rPh sb="10" eb="12">
      <t>げんぼく</t>
    </rPh>
    <rPh sb="12" eb="14">
      <t>りゅうつう</t>
    </rPh>
    <rPh sb="14" eb="16">
      <t>じょうほう</t>
    </rPh>
    <rPh sb="16" eb="18">
      <t>きょうゆう</t>
    </rPh>
    <rPh sb="23" eb="25">
      <t>ようけん</t>
    </rPh>
    <rPh sb="25" eb="27">
      <t>ていぎ</t>
    </rPh>
    <rPh sb="28" eb="30">
      <t>さくせい</t>
    </rPh>
    <phoneticPr fontId="1" type="Hiragana"/>
  </si>
  <si>
    <t>原木流通の活性化に資するシステム構築の準備として関係者へのヒアリングや協議などにより、システム要件の取りまとめを行った。</t>
    <rPh sb="0" eb="2">
      <t>げんぼく</t>
    </rPh>
    <rPh sb="2" eb="4">
      <t>りゅうつう</t>
    </rPh>
    <rPh sb="5" eb="8">
      <t>かっせいか</t>
    </rPh>
    <rPh sb="9" eb="10">
      <t>し</t>
    </rPh>
    <rPh sb="16" eb="18">
      <t>こうちく</t>
    </rPh>
    <rPh sb="19" eb="21">
      <t>じゅんび</t>
    </rPh>
    <rPh sb="24" eb="27">
      <t>かんけいしゃ</t>
    </rPh>
    <rPh sb="35" eb="37">
      <t>きょうぎ</t>
    </rPh>
    <rPh sb="47" eb="49">
      <t>ようけん</t>
    </rPh>
    <rPh sb="50" eb="51">
      <t>と</t>
    </rPh>
    <rPh sb="56" eb="57">
      <t>おこな</t>
    </rPh>
    <phoneticPr fontId="1" type="Hiragana"/>
  </si>
  <si>
    <t>森林環境譲与税基金</t>
    <rPh sb="0" eb="2">
      <t>シンリン</t>
    </rPh>
    <rPh sb="2" eb="4">
      <t>カンキョウ</t>
    </rPh>
    <rPh sb="4" eb="6">
      <t>ジョウヨ</t>
    </rPh>
    <rPh sb="6" eb="7">
      <t>ゼイ</t>
    </rPh>
    <rPh sb="7" eb="9">
      <t>キキン</t>
    </rPh>
    <phoneticPr fontId="1"/>
  </si>
  <si>
    <t>令和４年度から実施予定の町自らによる人材育成に充当するための積立。</t>
    <rPh sb="0" eb="2">
      <t>れいわ</t>
    </rPh>
    <rPh sb="3" eb="5">
      <t>ねんど</t>
    </rPh>
    <rPh sb="7" eb="9">
      <t>じっし</t>
    </rPh>
    <rPh sb="9" eb="11">
      <t>よてい</t>
    </rPh>
    <rPh sb="12" eb="13">
      <t>まち</t>
    </rPh>
    <rPh sb="13" eb="14">
      <t>みずか</t>
    </rPh>
    <rPh sb="18" eb="20">
      <t>じんざい</t>
    </rPh>
    <rPh sb="20" eb="22">
      <t>いくせい</t>
    </rPh>
    <rPh sb="23" eb="25">
      <t>じゅうとう</t>
    </rPh>
    <rPh sb="30" eb="32">
      <t>つみたて</t>
    </rPh>
    <phoneticPr fontId="1" type="Hiragana"/>
  </si>
  <si>
    <t>残額は令和４年度の森林整備・担い手育成事業等に使用するため基金に積み立てた。</t>
    <rPh sb="0" eb="2">
      <t>ざんがく</t>
    </rPh>
    <rPh sb="3" eb="5">
      <t>れいわ</t>
    </rPh>
    <rPh sb="6" eb="8">
      <t>ねんど</t>
    </rPh>
    <rPh sb="9" eb="11">
      <t>しんりん</t>
    </rPh>
    <rPh sb="11" eb="13">
      <t>せいび</t>
    </rPh>
    <rPh sb="14" eb="15">
      <t>にな</t>
    </rPh>
    <rPh sb="16" eb="17">
      <t>て</t>
    </rPh>
    <rPh sb="17" eb="19">
      <t>いくせい</t>
    </rPh>
    <rPh sb="19" eb="21">
      <t>じぎょう</t>
    </rPh>
    <rPh sb="21" eb="22">
      <t>とう</t>
    </rPh>
    <rPh sb="23" eb="25">
      <t>しよう</t>
    </rPh>
    <rPh sb="29" eb="31">
      <t>ききん</t>
    </rPh>
    <rPh sb="32" eb="33">
      <t>つ</t>
    </rPh>
    <rPh sb="34" eb="35">
      <t>た</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</si>
</sst>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9" x14ac:knownFonts="1">
    <font>
      <sz val="11"/>
      <color theme="1"/>
      <name val="游ゴシック"/>
      <family val="3"/>
      <scheme val="minor"/>
    </font>
    <font>
      <sz val="6"/>
      <name val="游ゴシック"/>
      <family val="3"/>
    </font>
    <font>
      <b/>
      <sz val="14"/>
      <color theme="1"/>
      <name val="游ゴシック"/>
      <family val="3"/>
      <scheme val="minor"/>
    </font>
    <font>
      <b/>
      <sz val="11"/>
      <color theme="1"/>
      <name val="游ゴシック"/>
      <family val="3"/>
      <scheme val="minor"/>
    </font>
    <font>
      <b/>
      <sz val="20"/>
      <color theme="1"/>
      <name val="游ゴシック"/>
      <family val="3"/>
      <scheme val="minor"/>
    </font>
    <font>
      <sz val="11"/>
      <color theme="1"/>
      <name val="游ゴシック"/>
      <family val="3"/>
      <scheme val="minor"/>
    </font>
    <font>
      <sz val="12"/>
      <color theme="1"/>
      <name val="游ゴシック"/>
      <family val="3"/>
      <scheme val="minor"/>
    </font>
    <font>
      <b/>
      <u/>
      <sz val="11"/>
      <color theme="1"/>
      <name val="游ゴシック"/>
      <family val="3"/>
      <scheme val="minor"/>
    </font>
    <font>
      <sz val="10"/>
      <color theme="1"/>
      <name val="游ゴシック"/>
      <family val="3"/>
      <scheme val="minor"/>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Up="1">
      <left style="hair">
        <color indexed="64"/>
      </left>
      <right style="thin">
        <color indexed="64"/>
      </right>
      <top/>
      <bottom style="thin">
        <color indexed="64"/>
      </bottom>
      <diagonal style="hair">
        <color indexed="64"/>
      </diagonal>
    </border>
    <border diagonalUp="1">
      <left style="hair">
        <color indexed="64"/>
      </left>
      <right style="thin">
        <color indexed="64"/>
      </right>
      <top style="thin">
        <color indexed="64"/>
      </top>
      <bottom style="thin">
        <color indexed="64"/>
      </bottom>
      <diagonal style="hair">
        <color indexed="64"/>
      </diagonal>
    </border>
  </borders>
  <cellStyleXfs count="2">
    <xf numFmtId="0" fontId="0" fillId="0" borderId="0">
      <alignment vertical="center"/>
    </xf>
    <xf numFmtId="38" fontId="5" fillId="0" borderId="0" applyFont="0" applyFill="0" applyBorder="0" applyAlignment="0" applyProtection="0">
      <alignment vertical="center"/>
    </xf>
  </cellStyleXfs>
  <cellXfs count="28">
    <xf numFmtId="0" fontId="0" fillId="0" borderId="0" xfId="0">
      <alignment vertical="center"/>
    </xf>
    <xf numFmtId="0" fontId="2" fillId="0" borderId="1" xfId="0" applyFont="1" applyBorder="1">
      <alignment vertical="center"/>
    </xf>
    <xf numFmtId="0" fontId="3" fillId="0" borderId="0" xfId="0" applyFont="1">
      <alignment vertical="center"/>
    </xf>
    <xf numFmtId="0" fontId="0" fillId="0" borderId="0" xfId="0" applyAlignment="1">
      <alignment horizontal="left" vertical="center" wrapText="1"/>
    </xf>
    <xf numFmtId="0" fontId="0" fillId="0" borderId="2" xfId="0" applyBorder="1" applyAlignment="1">
      <alignment horizontal="center" vertical="center"/>
    </xf>
    <xf numFmtId="0" fontId="0" fillId="0" borderId="2" xfId="0" applyBorder="1">
      <alignment vertical="center"/>
    </xf>
    <xf numFmtId="0" fontId="3" fillId="0" borderId="1" xfId="0" applyFont="1" applyBorder="1">
      <alignment vertical="center"/>
    </xf>
    <xf numFmtId="0" fontId="0" fillId="0" borderId="1" xfId="0" applyBorder="1">
      <alignment vertical="center"/>
    </xf>
    <xf numFmtId="0" fontId="0" fillId="0" borderId="0" xfId="0" applyAlignment="1">
      <alignment horizontal="right" vertical="center"/>
    </xf>
    <xf numFmtId="38" fontId="0" fillId="0" borderId="2" xfId="1" applyFont="1" applyBorder="1">
      <alignment vertical="center"/>
    </xf>
    <xf numFmtId="0" fontId="0" fillId="0" borderId="0" xfId="0" applyBorder="1" applyAlignment="1">
      <alignment vertical="center"/>
    </xf>
    <xf numFmtId="0" fontId="0" fillId="0" borderId="3" xfId="0" applyBorder="1" applyAlignment="1">
      <alignment vertical="center" wrapText="1"/>
    </xf>
    <xf numFmtId="38" fontId="0" fillId="0" borderId="3" xfId="1" applyFont="1" applyBorder="1">
      <alignment vertical="center"/>
    </xf>
    <xf numFmtId="0" fontId="0" fillId="0" borderId="4" xfId="0" applyBorder="1" applyAlignment="1">
      <alignment horizontal="center" vertical="center"/>
    </xf>
    <xf numFmtId="0" fontId="0" fillId="0" borderId="2" xfId="0" applyBorder="1" applyAlignment="1">
      <alignment vertical="center" wrapText="1"/>
    </xf>
    <xf numFmtId="0" fontId="6" fillId="0" borderId="0" xfId="0" applyFont="1" applyBorder="1" applyAlignment="1">
      <alignment horizontal="right"/>
    </xf>
    <xf numFmtId="0" fontId="7" fillId="0" borderId="1" xfId="0" applyFont="1" applyBorder="1">
      <alignment vertical="center"/>
    </xf>
    <xf numFmtId="0" fontId="7" fillId="0" borderId="0" xfId="0" applyFont="1">
      <alignment vertical="center"/>
    </xf>
    <xf numFmtId="0" fontId="0" fillId="0" borderId="5" xfId="0" applyFont="1" applyBorder="1" applyAlignment="1">
      <alignment vertical="center"/>
    </xf>
    <xf numFmtId="0" fontId="0" fillId="0" borderId="6" xfId="0" applyFont="1" applyBorder="1" applyAlignment="1">
      <alignment vertical="center"/>
    </xf>
    <xf numFmtId="176" fontId="0" fillId="0" borderId="4" xfId="0" applyNumberFormat="1" applyFont="1" applyBorder="1" applyAlignment="1">
      <alignment vertical="center"/>
    </xf>
    <xf numFmtId="0" fontId="8" fillId="0" borderId="2" xfId="0" applyFont="1" applyBorder="1" applyAlignment="1">
      <alignment vertical="center" wrapText="1"/>
    </xf>
    <xf numFmtId="0" fontId="0" fillId="0" borderId="2" xfId="0" applyFill="1" applyBorder="1" applyAlignment="1">
      <alignment vertical="center" wrapText="1"/>
    </xf>
    <xf numFmtId="0" fontId="0" fillId="0" borderId="0" xfId="0" applyBorder="1" applyAlignment="1">
      <alignment horizontal="left" vertical="center" wrapText="1"/>
    </xf>
    <xf numFmtId="38" fontId="0" fillId="0" borderId="2" xfId="1" applyFont="1" applyFill="1" applyBorder="1">
      <alignment vertical="center"/>
    </xf>
    <xf numFmtId="0" fontId="4" fillId="0" borderId="0" xfId="0" applyFont="1" applyBorder="1" applyAlignment="1">
      <alignment horizontal="center" vertical="center"/>
    </xf>
    <xf numFmtId="0" fontId="0" fillId="0" borderId="0" xfId="0" applyBorder="1" applyAlignment="1">
      <alignment horizontal="left" vertical="center" wrapText="1"/>
    </xf>
    <xf numFmtId="0" fontId="0" fillId="0" borderId="2" xfId="0"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35"/>
  <sheetViews>
    <sheetView tabSelected="1" zoomScaleNormal="100" workbookViewId="0">
      <selection activeCell="C31" sqref="C31"/>
    </sheetView>
  </sheetViews>
  <sheetFormatPr defaultRowHeight="18.75" x14ac:dyDescent="0.4"/>
  <cols>
    <col min="2" max="2" width="44.25" customWidth="1"/>
    <col min="3" max="5" width="12.75" customWidth="1"/>
    <col min="6" max="6" width="60" customWidth="1"/>
    <col min="7" max="7" width="51.625" customWidth="1"/>
  </cols>
  <sheetData>
    <row r="1" spans="2:7" ht="33" x14ac:dyDescent="0.4">
      <c r="C1" s="25" t="s">
        <v>27</v>
      </c>
      <c r="D1" s="25"/>
      <c r="E1" s="25"/>
      <c r="F1" s="25"/>
      <c r="G1" s="15" t="s">
        <v>19</v>
      </c>
    </row>
    <row r="3" spans="2:7" ht="24" x14ac:dyDescent="0.4">
      <c r="B3" s="1" t="s">
        <v>12</v>
      </c>
      <c r="C3" s="6"/>
      <c r="D3" s="6"/>
      <c r="E3" s="6"/>
      <c r="F3" s="6"/>
      <c r="G3" s="16"/>
    </row>
    <row r="4" spans="2:7" x14ac:dyDescent="0.4">
      <c r="B4" s="2"/>
      <c r="C4" s="2"/>
      <c r="D4" s="2"/>
      <c r="E4" s="2"/>
      <c r="F4" s="2"/>
      <c r="G4" s="17"/>
    </row>
    <row r="5" spans="2:7" x14ac:dyDescent="0.4">
      <c r="B5" t="s">
        <v>17</v>
      </c>
    </row>
    <row r="6" spans="2:7" ht="18.75" customHeight="1" x14ac:dyDescent="0.4">
      <c r="B6" s="26" t="s">
        <v>39</v>
      </c>
      <c r="C6" s="26"/>
      <c r="D6" s="26"/>
      <c r="E6" s="26"/>
      <c r="F6" s="26"/>
      <c r="G6" s="26"/>
    </row>
    <row r="7" spans="2:7" ht="18.75" customHeight="1" x14ac:dyDescent="0.4">
      <c r="B7" t="s">
        <v>47</v>
      </c>
    </row>
    <row r="8" spans="2:7" ht="18.75" customHeight="1" x14ac:dyDescent="0.4">
      <c r="B8" t="s">
        <v>46</v>
      </c>
    </row>
    <row r="9" spans="2:7" ht="18.75" customHeight="1" x14ac:dyDescent="0.4">
      <c r="B9" t="s">
        <v>25</v>
      </c>
    </row>
    <row r="10" spans="2:7" ht="18.75" customHeight="1" x14ac:dyDescent="0.4">
      <c r="B10" s="26" t="s">
        <v>26</v>
      </c>
      <c r="C10" s="26"/>
      <c r="D10" s="26"/>
      <c r="E10" s="26"/>
      <c r="F10" s="26"/>
      <c r="G10" s="26"/>
    </row>
    <row r="11" spans="2:7" ht="18.75" customHeight="1" x14ac:dyDescent="0.4">
      <c r="B11" s="26" t="s">
        <v>45</v>
      </c>
      <c r="C11" s="26"/>
      <c r="D11" s="26"/>
      <c r="E11" s="23"/>
      <c r="F11" s="23"/>
      <c r="G11" s="23"/>
    </row>
    <row r="12" spans="2:7" ht="18.75" customHeight="1" x14ac:dyDescent="0.4">
      <c r="B12" s="3"/>
      <c r="C12" s="3"/>
      <c r="D12" s="3"/>
      <c r="E12" s="3"/>
      <c r="F12" s="3"/>
      <c r="G12" s="3"/>
    </row>
    <row r="13" spans="2:7" ht="18.75" customHeight="1" x14ac:dyDescent="0.4">
      <c r="B13" t="s">
        <v>10</v>
      </c>
    </row>
    <row r="14" spans="2:7" ht="18.75" customHeight="1" x14ac:dyDescent="0.4">
      <c r="B14" t="s">
        <v>20</v>
      </c>
    </row>
    <row r="15" spans="2:7" ht="18.75" customHeight="1" x14ac:dyDescent="0.4"/>
    <row r="16" spans="2:7" ht="24" x14ac:dyDescent="0.4">
      <c r="B16" s="1" t="s">
        <v>6</v>
      </c>
      <c r="C16" s="7"/>
      <c r="D16" s="7"/>
      <c r="E16" s="7"/>
      <c r="F16" s="7"/>
      <c r="G16" s="7"/>
    </row>
    <row r="17" spans="2:7" x14ac:dyDescent="0.4">
      <c r="B17" s="2"/>
    </row>
    <row r="18" spans="2:7" x14ac:dyDescent="0.4">
      <c r="B18" t="s">
        <v>13</v>
      </c>
      <c r="C18" s="8" t="s">
        <v>15</v>
      </c>
    </row>
    <row r="19" spans="2:7" x14ac:dyDescent="0.4">
      <c r="B19" s="4" t="s">
        <v>2</v>
      </c>
      <c r="C19" s="4" t="s">
        <v>0</v>
      </c>
      <c r="D19" s="10"/>
      <c r="E19" s="10"/>
    </row>
    <row r="20" spans="2:7" x14ac:dyDescent="0.4">
      <c r="B20" s="5" t="s">
        <v>1</v>
      </c>
      <c r="C20" s="24">
        <v>74738</v>
      </c>
    </row>
    <row r="21" spans="2:7" x14ac:dyDescent="0.4">
      <c r="B21" s="4" t="s">
        <v>11</v>
      </c>
      <c r="C21" s="24">
        <f>SUM(C20:C20)</f>
        <v>74738</v>
      </c>
    </row>
    <row r="23" spans="2:7" x14ac:dyDescent="0.4">
      <c r="B23" t="s">
        <v>9</v>
      </c>
      <c r="G23" s="8" t="s">
        <v>15</v>
      </c>
    </row>
    <row r="24" spans="2:7" x14ac:dyDescent="0.4">
      <c r="B24" s="27" t="s">
        <v>16</v>
      </c>
      <c r="C24" s="27" t="s">
        <v>4</v>
      </c>
      <c r="D24" s="27"/>
      <c r="E24" s="27"/>
      <c r="F24" s="27" t="s">
        <v>8</v>
      </c>
      <c r="G24" s="27" t="s">
        <v>14</v>
      </c>
    </row>
    <row r="25" spans="2:7" x14ac:dyDescent="0.4">
      <c r="B25" s="27"/>
      <c r="C25" s="27" t="s">
        <v>3</v>
      </c>
      <c r="D25" s="27" t="s">
        <v>5</v>
      </c>
      <c r="E25" s="27"/>
      <c r="F25" s="27"/>
      <c r="G25" s="27"/>
    </row>
    <row r="26" spans="2:7" ht="37.5" x14ac:dyDescent="0.4">
      <c r="B26" s="27"/>
      <c r="C26" s="27"/>
      <c r="D26" s="11" t="s">
        <v>32</v>
      </c>
      <c r="E26" s="13" t="s">
        <v>7</v>
      </c>
      <c r="F26" s="27"/>
      <c r="G26" s="27"/>
    </row>
    <row r="27" spans="2:7" ht="42.75" customHeight="1" x14ac:dyDescent="0.4">
      <c r="B27" s="5" t="s">
        <v>21</v>
      </c>
      <c r="C27" s="9">
        <v>3296</v>
      </c>
      <c r="D27" s="12">
        <v>3296</v>
      </c>
      <c r="E27" s="19"/>
      <c r="F27" s="5" t="s">
        <v>34</v>
      </c>
      <c r="G27" s="22" t="s">
        <v>43</v>
      </c>
    </row>
    <row r="28" spans="2:7" ht="42.75" customHeight="1" x14ac:dyDescent="0.4">
      <c r="B28" s="14" t="s">
        <v>28</v>
      </c>
      <c r="C28" s="9">
        <v>2976</v>
      </c>
      <c r="D28" s="12">
        <v>2976</v>
      </c>
      <c r="E28" s="19"/>
      <c r="F28" s="14" t="s">
        <v>38</v>
      </c>
      <c r="G28" s="21" t="s">
        <v>48</v>
      </c>
    </row>
    <row r="29" spans="2:7" ht="63.75" customHeight="1" x14ac:dyDescent="0.4">
      <c r="B29" s="14" t="s">
        <v>31</v>
      </c>
      <c r="C29" s="9">
        <v>4950</v>
      </c>
      <c r="D29" s="12">
        <v>4950</v>
      </c>
      <c r="E29" s="19"/>
      <c r="F29" s="14" t="s">
        <v>33</v>
      </c>
      <c r="G29" s="21" t="s">
        <v>44</v>
      </c>
    </row>
    <row r="30" spans="2:7" ht="42.75" customHeight="1" x14ac:dyDescent="0.4">
      <c r="B30" s="5" t="s">
        <v>22</v>
      </c>
      <c r="C30" s="9">
        <v>4105</v>
      </c>
      <c r="D30" s="12">
        <v>4105</v>
      </c>
      <c r="E30" s="19"/>
      <c r="F30" s="5" t="s">
        <v>24</v>
      </c>
      <c r="G30" s="14" t="s">
        <v>40</v>
      </c>
    </row>
    <row r="31" spans="2:7" ht="42.75" customHeight="1" x14ac:dyDescent="0.4">
      <c r="B31" s="5" t="s">
        <v>23</v>
      </c>
      <c r="C31" s="9">
        <v>32261</v>
      </c>
      <c r="D31" s="12">
        <v>20098</v>
      </c>
      <c r="E31" s="20">
        <f>C31-D31</f>
        <v>12163</v>
      </c>
      <c r="F31" s="14" t="s">
        <v>35</v>
      </c>
      <c r="G31" s="22" t="s">
        <v>29</v>
      </c>
    </row>
    <row r="32" spans="2:7" ht="42.75" customHeight="1" x14ac:dyDescent="0.4">
      <c r="B32" s="5" t="s">
        <v>18</v>
      </c>
      <c r="C32" s="9">
        <v>25205</v>
      </c>
      <c r="D32" s="12">
        <v>25205</v>
      </c>
      <c r="E32" s="19"/>
      <c r="F32" s="14" t="s">
        <v>36</v>
      </c>
      <c r="G32" s="22" t="s">
        <v>41</v>
      </c>
    </row>
    <row r="33" spans="2:7" ht="42.75" customHeight="1" x14ac:dyDescent="0.4">
      <c r="B33" s="5" t="s">
        <v>30</v>
      </c>
      <c r="C33" s="9">
        <v>5463</v>
      </c>
      <c r="D33" s="12">
        <v>5463</v>
      </c>
      <c r="E33" s="19"/>
      <c r="F33" s="14" t="s">
        <v>37</v>
      </c>
      <c r="G33" s="22" t="s">
        <v>42</v>
      </c>
    </row>
    <row r="34" spans="2:7" ht="42.75" customHeight="1" x14ac:dyDescent="0.4">
      <c r="B34" s="5" t="s">
        <v>49</v>
      </c>
      <c r="C34" s="9">
        <v>8645</v>
      </c>
      <c r="D34" s="12">
        <v>8645</v>
      </c>
      <c r="E34" s="19"/>
      <c r="F34" s="14" t="s">
        <v>50</v>
      </c>
      <c r="G34" s="22" t="s">
        <v>51</v>
      </c>
    </row>
    <row r="35" spans="2:7" ht="42.75" customHeight="1" x14ac:dyDescent="0.4">
      <c r="B35" s="4" t="s">
        <v>11</v>
      </c>
      <c r="C35" s="9">
        <f>SUM(C27:C34)</f>
        <v>86901</v>
      </c>
      <c r="D35" s="12">
        <f>SUM(D27:D34)</f>
        <v>74738</v>
      </c>
      <c r="E35" s="18"/>
      <c r="F35" s="5"/>
      <c r="G35" s="5"/>
    </row>
  </sheetData>
  <mergeCells count="10">
    <mergeCell ref="C1:F1"/>
    <mergeCell ref="B6:G6"/>
    <mergeCell ref="B10:G10"/>
    <mergeCell ref="C24:E24"/>
    <mergeCell ref="D25:E25"/>
    <mergeCell ref="B24:B26"/>
    <mergeCell ref="F24:F26"/>
    <mergeCell ref="G24:G26"/>
    <mergeCell ref="C25:C26"/>
    <mergeCell ref="B11:D11"/>
  </mergeCells>
  <phoneticPr fontId="1" type="Hiragana"/>
  <printOptions horizontalCentered="1" verticalCentered="1"/>
  <pageMargins left="0.7" right="0.7" top="0.75" bottom="0.75" header="0.3" footer="0.3"/>
  <pageSetup paperSize="8"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8.75" x14ac:dyDescent="0.4"/>
  <sheetData/>
  <phoneticPr fontId="1" type="Hiragan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8.75" x14ac:dyDescent="0.4"/>
  <sheetData/>
  <phoneticPr fontId="1" type="Hiragan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様式</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414379</dc:creator>
  <cp:lastModifiedBy>Administrator</cp:lastModifiedBy>
  <cp:lastPrinted>2020-10-29T07:31:39Z</cp:lastPrinted>
  <dcterms:created xsi:type="dcterms:W3CDTF">2020-08-21T04:31:37Z</dcterms:created>
  <dcterms:modified xsi:type="dcterms:W3CDTF">2022-11-15T00:25:23Z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2020-08-31T06:07:58Z</vt:filetime>
  </property>
</Properties>
</file>