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/>
  <mc:AlternateContent xmlns:mc="http://schemas.openxmlformats.org/markup-compatibility/2006">
    <mc:Choice Requires="x15">
      <x15ac:absPath xmlns:x15ac="http://schemas.microsoft.com/office/spreadsheetml/2010/11/ac" url="\\192.168.4.18\農林課\令和５年度（農林課）\1-林業関係\森林環境譲与税関係\森林環境譲与税の使途について(公表)\"/>
    </mc:Choice>
  </mc:AlternateContent>
  <xr:revisionPtr revIDLastSave="0" documentId="13_ncr:1_{3952022F-77B5-4BB2-98C0-FDDF5EAFBCFC}" xr6:coauthVersionLast="36" xr6:coauthVersionMax="36" xr10:uidLastSave="{00000000-0000-0000-0000-000000000000}"/>
  <bookViews>
    <workbookView xWindow="0" yWindow="0" windowWidth="20700" windowHeight="8160" xr2:uid="{00000000-000D-0000-FFFF-FFFF00000000}"/>
  </bookViews>
  <sheets>
    <sheet name="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C37" i="1"/>
  <c r="C38" i="1"/>
  <c r="C39" i="1"/>
  <c r="C40" i="1"/>
  <c r="C34" i="1"/>
  <c r="C35" i="1"/>
  <c r="C36" i="1"/>
  <c r="C33" i="1"/>
  <c r="C32" i="1"/>
  <c r="D42" i="1" l="1"/>
  <c r="C25" i="1" l="1"/>
  <c r="C31" i="1" l="1"/>
  <c r="C42" i="1"/>
  <c r="E42" i="1"/>
</calcChain>
</file>

<file path=xl/sharedStrings.xml><?xml version="1.0" encoding="utf-8"?>
<sst xmlns="http://schemas.openxmlformats.org/spreadsheetml/2006/main" count="65" uniqueCount="63">
  <si>
    <t>金額</t>
    <rPh sb="0" eb="2">
      <t>きんがく</t>
    </rPh>
    <phoneticPr fontId="1" type="Hiragana"/>
  </si>
  <si>
    <t>森林環境譲与税</t>
    <rPh sb="0" eb="2">
      <t>しんりん</t>
    </rPh>
    <rPh sb="2" eb="4">
      <t>かんきょう</t>
    </rPh>
    <rPh sb="4" eb="7">
      <t>じょうよぜい</t>
    </rPh>
    <phoneticPr fontId="1" type="Hiragana"/>
  </si>
  <si>
    <t>区分</t>
    <rPh sb="0" eb="2">
      <t>くぶん</t>
    </rPh>
    <phoneticPr fontId="1" type="Hiragana"/>
  </si>
  <si>
    <t>総額</t>
    <rPh sb="0" eb="2">
      <t>そうがく</t>
    </rPh>
    <phoneticPr fontId="1" type="Hiragana"/>
  </si>
  <si>
    <t>事業費</t>
    <rPh sb="0" eb="3">
      <t>じぎょうひ</t>
    </rPh>
    <phoneticPr fontId="1" type="Hiragana"/>
  </si>
  <si>
    <t>財源内訳</t>
    <rPh sb="0" eb="2">
      <t>ざいげん</t>
    </rPh>
    <rPh sb="2" eb="4">
      <t>うちわけ</t>
    </rPh>
    <phoneticPr fontId="1" type="Hiragana"/>
  </si>
  <si>
    <t>2　森林環境譲与税の使途の内容</t>
    <rPh sb="2" eb="4">
      <t>しんりん</t>
    </rPh>
    <rPh sb="4" eb="6">
      <t>かんきょう</t>
    </rPh>
    <rPh sb="6" eb="9">
      <t>じょうよぜい</t>
    </rPh>
    <rPh sb="10" eb="12">
      <t>しと</t>
    </rPh>
    <rPh sb="13" eb="15">
      <t>ないよう</t>
    </rPh>
    <phoneticPr fontId="1" type="Hiragana"/>
  </si>
  <si>
    <t>他の財源</t>
    <rPh sb="0" eb="1">
      <t>た</t>
    </rPh>
    <rPh sb="2" eb="4">
      <t>ざいげん</t>
    </rPh>
    <phoneticPr fontId="1" type="Hiragana"/>
  </si>
  <si>
    <t>事業内容</t>
    <rPh sb="0" eb="2">
      <t>じぎょう</t>
    </rPh>
    <rPh sb="2" eb="4">
      <t>ないよう</t>
    </rPh>
    <phoneticPr fontId="1" type="Hiragana"/>
  </si>
  <si>
    <t>(2)　歳出（使途内訳）</t>
    <rPh sb="4" eb="6">
      <t>さいしゅつ</t>
    </rPh>
    <rPh sb="7" eb="9">
      <t>しと</t>
    </rPh>
    <rPh sb="9" eb="11">
      <t>うちわけ</t>
    </rPh>
    <phoneticPr fontId="1" type="Hiragana"/>
  </si>
  <si>
    <t>(2)　担い手の確保・人材育成</t>
    <rPh sb="4" eb="5">
      <t>にな</t>
    </rPh>
    <rPh sb="6" eb="7">
      <t>て</t>
    </rPh>
    <rPh sb="8" eb="10">
      <t>かくほ</t>
    </rPh>
    <rPh sb="11" eb="13">
      <t>じんざい</t>
    </rPh>
    <rPh sb="13" eb="15">
      <t>いくせい</t>
    </rPh>
    <phoneticPr fontId="1" type="Hiragana"/>
  </si>
  <si>
    <t>計</t>
    <rPh sb="0" eb="1">
      <t>けい</t>
    </rPh>
    <phoneticPr fontId="1" type="Hiragana"/>
  </si>
  <si>
    <t>1　森林環境譲与税の活用の効果</t>
    <rPh sb="2" eb="4">
      <t>しんりん</t>
    </rPh>
    <rPh sb="4" eb="6">
      <t>かんきょう</t>
    </rPh>
    <rPh sb="6" eb="9">
      <t>じょうよぜい</t>
    </rPh>
    <rPh sb="10" eb="12">
      <t>かつよう</t>
    </rPh>
    <rPh sb="13" eb="15">
      <t>こうか</t>
    </rPh>
    <phoneticPr fontId="1" type="Hiragana"/>
  </si>
  <si>
    <t>(1)　歳入</t>
    <rPh sb="4" eb="6">
      <t>さいにゅう</t>
    </rPh>
    <phoneticPr fontId="1" type="Hiragana"/>
  </si>
  <si>
    <t>事業実績</t>
    <rPh sb="0" eb="2">
      <t>じぎょう</t>
    </rPh>
    <rPh sb="2" eb="4">
      <t>じっせき</t>
    </rPh>
    <phoneticPr fontId="1" type="Hiragana"/>
  </si>
  <si>
    <t>単位：千円</t>
    <rPh sb="0" eb="2">
      <t>たんい</t>
    </rPh>
    <rPh sb="3" eb="5">
      <t>せんえん</t>
    </rPh>
    <phoneticPr fontId="1" type="Hiragana"/>
  </si>
  <si>
    <t>事業名</t>
    <rPh sb="0" eb="2">
      <t>じぎょう</t>
    </rPh>
    <rPh sb="2" eb="3">
      <t>めい</t>
    </rPh>
    <phoneticPr fontId="1" type="Hiragana"/>
  </si>
  <si>
    <t>(1)　森林整備に資する支援</t>
    <rPh sb="4" eb="6">
      <t>しんりん</t>
    </rPh>
    <rPh sb="6" eb="8">
      <t>せいび</t>
    </rPh>
    <rPh sb="9" eb="10">
      <t>し</t>
    </rPh>
    <rPh sb="12" eb="14">
      <t>しえん</t>
    </rPh>
    <phoneticPr fontId="1" type="Hiragana"/>
  </si>
  <si>
    <t>仁淀川町林業後継者育成事業</t>
    <rPh sb="0" eb="3">
      <t>ニヨドガワ</t>
    </rPh>
    <rPh sb="3" eb="4">
      <t>チョウ</t>
    </rPh>
    <rPh sb="4" eb="13">
      <t>リンギョウコウケイシャイクセイジギョウ</t>
    </rPh>
    <phoneticPr fontId="1"/>
  </si>
  <si>
    <t>・仁淀川町林業研修制度により、担い手の育成を図った。</t>
    <rPh sb="1" eb="4">
      <t>によどがわ</t>
    </rPh>
    <rPh sb="4" eb="5">
      <t>ちょう</t>
    </rPh>
    <rPh sb="5" eb="7">
      <t>りんぎょう</t>
    </rPh>
    <rPh sb="7" eb="9">
      <t>けんしゅう</t>
    </rPh>
    <rPh sb="9" eb="11">
      <t>せいど</t>
    </rPh>
    <rPh sb="15" eb="16">
      <t>にな</t>
    </rPh>
    <rPh sb="17" eb="18">
      <t>て</t>
    </rPh>
    <rPh sb="19" eb="21">
      <t>いくせい</t>
    </rPh>
    <rPh sb="22" eb="23">
      <t>はか</t>
    </rPh>
    <phoneticPr fontId="1" type="Hiragana"/>
  </si>
  <si>
    <t>仁淀川町森林経営管理委託事業</t>
    <rPh sb="0" eb="4">
      <t>ニヨドガワチョウ</t>
    </rPh>
    <rPh sb="4" eb="6">
      <t>シンリン</t>
    </rPh>
    <rPh sb="6" eb="8">
      <t>ケイエイ</t>
    </rPh>
    <rPh sb="8" eb="10">
      <t>カンリ</t>
    </rPh>
    <rPh sb="10" eb="12">
      <t>イタク</t>
    </rPh>
    <rPh sb="12" eb="14">
      <t>ジギョウ</t>
    </rPh>
    <phoneticPr fontId="1"/>
  </si>
  <si>
    <t>仁淀川町里山森林整備事業</t>
    <rPh sb="0" eb="4">
      <t>によどがわちょう</t>
    </rPh>
    <rPh sb="4" eb="6">
      <t>さとやま</t>
    </rPh>
    <rPh sb="6" eb="8">
      <t>しんりん</t>
    </rPh>
    <rPh sb="8" eb="10">
      <t>せいび</t>
    </rPh>
    <rPh sb="10" eb="12">
      <t>じぎょう</t>
    </rPh>
    <phoneticPr fontId="1" type="Hiragana"/>
  </si>
  <si>
    <t>仁淀川町間伐材等流通促進整備事業</t>
    <rPh sb="0" eb="2">
      <t>ニヨド</t>
    </rPh>
    <rPh sb="2" eb="3">
      <t>カワ</t>
    </rPh>
    <rPh sb="3" eb="4">
      <t>マチ</t>
    </rPh>
    <rPh sb="4" eb="7">
      <t>カンバツザイ</t>
    </rPh>
    <rPh sb="7" eb="8">
      <t>トウ</t>
    </rPh>
    <rPh sb="8" eb="10">
      <t>リュウツウ</t>
    </rPh>
    <rPh sb="10" eb="12">
      <t>ソクシン</t>
    </rPh>
    <rPh sb="12" eb="14">
      <t>セイビ</t>
    </rPh>
    <rPh sb="14" eb="16">
      <t>ジギョウ</t>
    </rPh>
    <phoneticPr fontId="1"/>
  </si>
  <si>
    <t>里山、連絡道、河川等周辺の森林等の環境整備を進める。</t>
    <rPh sb="0" eb="2">
      <t>さとやま</t>
    </rPh>
    <rPh sb="3" eb="5">
      <t>れんらく</t>
    </rPh>
    <rPh sb="5" eb="6">
      <t>どう</t>
    </rPh>
    <rPh sb="7" eb="9">
      <t>かせん</t>
    </rPh>
    <rPh sb="9" eb="10">
      <t>とう</t>
    </rPh>
    <rPh sb="10" eb="12">
      <t>しゅうへん</t>
    </rPh>
    <rPh sb="13" eb="15">
      <t>しんりん</t>
    </rPh>
    <rPh sb="15" eb="16">
      <t>とう</t>
    </rPh>
    <rPh sb="17" eb="19">
      <t>かんきょう</t>
    </rPh>
    <rPh sb="19" eb="21">
      <t>せいび</t>
    </rPh>
    <rPh sb="22" eb="23">
      <t>すす</t>
    </rPh>
    <phoneticPr fontId="1" type="Hiragana"/>
  </si>
  <si>
    <t>・町内の森林整備を促進するため、森林所有者への森林整備費への補助を実施した。</t>
    <rPh sb="1" eb="3">
      <t>ちょうない</t>
    </rPh>
    <rPh sb="4" eb="6">
      <t>しんりん</t>
    </rPh>
    <rPh sb="6" eb="8">
      <t>せいび</t>
    </rPh>
    <rPh sb="9" eb="11">
      <t>そくしん</t>
    </rPh>
    <rPh sb="16" eb="18">
      <t>しんりん</t>
    </rPh>
    <rPh sb="18" eb="21">
      <t>しょゆうしゃ</t>
    </rPh>
    <rPh sb="23" eb="25">
      <t>しんりん</t>
    </rPh>
    <rPh sb="25" eb="27">
      <t>せいび</t>
    </rPh>
    <rPh sb="27" eb="28">
      <t>ひ</t>
    </rPh>
    <rPh sb="30" eb="32">
      <t>ほじょ</t>
    </rPh>
    <rPh sb="33" eb="35">
      <t>じっし</t>
    </rPh>
    <phoneticPr fontId="1" type="Hiragana"/>
  </si>
  <si>
    <t>森林経営管理制度による意向調査を委託して実施する。</t>
    <rPh sb="0" eb="2">
      <t>シンリン</t>
    </rPh>
    <rPh sb="2" eb="4">
      <t>ケイエイ</t>
    </rPh>
    <rPh sb="4" eb="6">
      <t>カンリ</t>
    </rPh>
    <rPh sb="6" eb="7">
      <t>セイ</t>
    </rPh>
    <rPh sb="11" eb="13">
      <t>イコウ</t>
    </rPh>
    <rPh sb="13" eb="15">
      <t>チョウサ</t>
    </rPh>
    <rPh sb="16" eb="18">
      <t>イタク</t>
    </rPh>
    <rPh sb="20" eb="22">
      <t>ジッシ</t>
    </rPh>
    <phoneticPr fontId="1"/>
  </si>
  <si>
    <t>町内の森林整備費に対する補助を実施する。750円/㎥</t>
    <rPh sb="0" eb="2">
      <t>チョウナイ</t>
    </rPh>
    <rPh sb="3" eb="5">
      <t>シンリン</t>
    </rPh>
    <rPh sb="5" eb="7">
      <t>セイビ</t>
    </rPh>
    <rPh sb="7" eb="8">
      <t>ヒ</t>
    </rPh>
    <rPh sb="9" eb="10">
      <t>タイ</t>
    </rPh>
    <rPh sb="12" eb="14">
      <t>ホジョ</t>
    </rPh>
    <rPh sb="15" eb="17">
      <t>ジッシ</t>
    </rPh>
    <rPh sb="23" eb="24">
      <t>エン</t>
    </rPh>
    <phoneticPr fontId="1"/>
  </si>
  <si>
    <t>町独自の林業担い手育成の研修制度を実施する。</t>
    <rPh sb="0" eb="1">
      <t>チョウ</t>
    </rPh>
    <rPh sb="1" eb="3">
      <t>ドクジ</t>
    </rPh>
    <rPh sb="4" eb="6">
      <t>リンギョウ</t>
    </rPh>
    <rPh sb="6" eb="7">
      <t>ニナ</t>
    </rPh>
    <rPh sb="8" eb="9">
      <t>テ</t>
    </rPh>
    <rPh sb="9" eb="11">
      <t>イクセイ</t>
    </rPh>
    <rPh sb="12" eb="14">
      <t>ケンシュウ</t>
    </rPh>
    <rPh sb="14" eb="16">
      <t>セイド</t>
    </rPh>
    <rPh sb="17" eb="19">
      <t>ジッシ</t>
    </rPh>
    <phoneticPr fontId="1"/>
  </si>
  <si>
    <t>森林経営計画を作成し、間伐・再造林等、森林整備を進めた費用に対して補助を行う。</t>
    <rPh sb="0" eb="2">
      <t>しんりん</t>
    </rPh>
    <rPh sb="2" eb="4">
      <t>けいえい</t>
    </rPh>
    <rPh sb="4" eb="6">
      <t>けいかく</t>
    </rPh>
    <rPh sb="7" eb="9">
      <t>さくせい</t>
    </rPh>
    <rPh sb="11" eb="13">
      <t>かんばつ</t>
    </rPh>
    <rPh sb="14" eb="17">
      <t>さいぞうりん</t>
    </rPh>
    <rPh sb="17" eb="18">
      <t>とう</t>
    </rPh>
    <rPh sb="19" eb="21">
      <t>しんりん</t>
    </rPh>
    <rPh sb="21" eb="23">
      <t>せいび</t>
    </rPh>
    <rPh sb="24" eb="25">
      <t>すす</t>
    </rPh>
    <rPh sb="27" eb="29">
      <t>ひよう</t>
    </rPh>
    <rPh sb="30" eb="31">
      <t>たい</t>
    </rPh>
    <rPh sb="33" eb="35">
      <t>ほじょ</t>
    </rPh>
    <rPh sb="36" eb="37">
      <t>おこな</t>
    </rPh>
    <phoneticPr fontId="1" type="Hiragana"/>
  </si>
  <si>
    <t>・間伐・再造林等の森林整備を進めた費用に対して補助を行った。</t>
    <rPh sb="23" eb="25">
      <t>ほじょ</t>
    </rPh>
    <rPh sb="26" eb="27">
      <t>おこな</t>
    </rPh>
    <phoneticPr fontId="1" type="Hiragana"/>
  </si>
  <si>
    <t>森林環境譲与税基金</t>
    <rPh sb="0" eb="2">
      <t>シンリン</t>
    </rPh>
    <rPh sb="2" eb="4">
      <t>カンキョウ</t>
    </rPh>
    <rPh sb="4" eb="6">
      <t>ジョウヨ</t>
    </rPh>
    <rPh sb="6" eb="7">
      <t>ゼイ</t>
    </rPh>
    <rPh sb="7" eb="9">
      <t>キキン</t>
    </rPh>
    <phoneticPr fontId="1"/>
  </si>
  <si>
    <t>　令和４年度の森林環境譲与税の使途について</t>
    <rPh sb="1" eb="3">
      <t>れいわ</t>
    </rPh>
    <rPh sb="4" eb="6">
      <t>ねんど</t>
    </rPh>
    <rPh sb="7" eb="9">
      <t>しんりん</t>
    </rPh>
    <rPh sb="9" eb="11">
      <t>かんきょう</t>
    </rPh>
    <rPh sb="11" eb="14">
      <t>じょうよぜい</t>
    </rPh>
    <rPh sb="15" eb="17">
      <t>しと</t>
    </rPh>
    <phoneticPr fontId="1" type="Hiragana"/>
  </si>
  <si>
    <t>R4森林環境譲与税</t>
    <rPh sb="2" eb="4">
      <t>しんりん</t>
    </rPh>
    <rPh sb="4" eb="6">
      <t>かんきょう</t>
    </rPh>
    <rPh sb="6" eb="9">
      <t>じょうよぜい</t>
    </rPh>
    <phoneticPr fontId="1" type="Hiragana"/>
  </si>
  <si>
    <t>7名が研修を実施。</t>
    <rPh sb="1" eb="2">
      <t>めい</t>
    </rPh>
    <rPh sb="3" eb="5">
      <t>けんしゅう</t>
    </rPh>
    <rPh sb="6" eb="8">
      <t>じっし</t>
    </rPh>
    <phoneticPr fontId="1" type="Hiragana"/>
  </si>
  <si>
    <t>森林整備により搬出された3,241㎥に対して750円/㎥の整備費への補助を実施。</t>
    <rPh sb="0" eb="4">
      <t>しんりんせいび</t>
    </rPh>
    <rPh sb="7" eb="9">
      <t>はんしゅつ</t>
    </rPh>
    <rPh sb="19" eb="20">
      <t>たい</t>
    </rPh>
    <rPh sb="25" eb="26">
      <t>えん</t>
    </rPh>
    <rPh sb="29" eb="31">
      <t>せいび</t>
    </rPh>
    <rPh sb="31" eb="32">
      <t>ひ</t>
    </rPh>
    <rPh sb="34" eb="36">
      <t>ほじょ</t>
    </rPh>
    <rPh sb="37" eb="39">
      <t>じっし</t>
    </rPh>
    <phoneticPr fontId="1" type="Hiragana"/>
  </si>
  <si>
    <t>仁淀川町森の工場活性化対策事業</t>
    <rPh sb="0" eb="4">
      <t>によどがわちょう</t>
    </rPh>
    <rPh sb="4" eb="5">
      <t>もり</t>
    </rPh>
    <rPh sb="6" eb="8">
      <t>こうじょう</t>
    </rPh>
    <rPh sb="8" eb="11">
      <t>かっせいか</t>
    </rPh>
    <rPh sb="11" eb="13">
      <t>たいさく</t>
    </rPh>
    <rPh sb="13" eb="15">
      <t>じぎょう</t>
    </rPh>
    <phoneticPr fontId="1" type="Hiragana"/>
  </si>
  <si>
    <t>人工林に係る間伐の実施。搬出及び運搬や、作業道等を開設するのに要する経費に対し補助を実施する。</t>
    <rPh sb="0" eb="3">
      <t>じんこうりん</t>
    </rPh>
    <rPh sb="4" eb="5">
      <t>かか</t>
    </rPh>
    <rPh sb="6" eb="8">
      <t>かんばつ</t>
    </rPh>
    <rPh sb="9" eb="11">
      <t>じっし</t>
    </rPh>
    <rPh sb="12" eb="14">
      <t>はんしゅつ</t>
    </rPh>
    <rPh sb="14" eb="15">
      <t>およ</t>
    </rPh>
    <rPh sb="16" eb="18">
      <t>うんぱん</t>
    </rPh>
    <rPh sb="20" eb="22">
      <t>さぎょう</t>
    </rPh>
    <rPh sb="22" eb="23">
      <t>どう</t>
    </rPh>
    <rPh sb="23" eb="24">
      <t>など</t>
    </rPh>
    <rPh sb="25" eb="27">
      <t>かいせつ</t>
    </rPh>
    <rPh sb="31" eb="32">
      <t>よう</t>
    </rPh>
    <rPh sb="34" eb="36">
      <t>けいひ</t>
    </rPh>
    <rPh sb="37" eb="38">
      <t>たい</t>
    </rPh>
    <rPh sb="39" eb="41">
      <t>ほじょ</t>
    </rPh>
    <rPh sb="42" eb="44">
      <t>じっし</t>
    </rPh>
    <phoneticPr fontId="1" type="Hiragana"/>
  </si>
  <si>
    <t>仁淀川町間伐・再造林促進事業</t>
    <rPh sb="0" eb="4">
      <t>ニヨドガワチョウ</t>
    </rPh>
    <rPh sb="4" eb="6">
      <t>カンバツ</t>
    </rPh>
    <rPh sb="7" eb="10">
      <t>サイゾウリン</t>
    </rPh>
    <rPh sb="10" eb="12">
      <t>ソクシン</t>
    </rPh>
    <rPh sb="12" eb="14">
      <t>ジギョウ</t>
    </rPh>
    <phoneticPr fontId="1"/>
  </si>
  <si>
    <t>間伐面積：79.52ha　作業道開設：5,311m
一般用材：5,027㎥　パルプ：2,015t</t>
    <rPh sb="0" eb="2">
      <t>かんばつ</t>
    </rPh>
    <rPh sb="2" eb="4">
      <t>めんせき</t>
    </rPh>
    <rPh sb="13" eb="15">
      <t>さぎょう</t>
    </rPh>
    <rPh sb="15" eb="16">
      <t>どう</t>
    </rPh>
    <rPh sb="16" eb="18">
      <t>かいせつ</t>
    </rPh>
    <rPh sb="26" eb="29">
      <t>いっぱんよう</t>
    </rPh>
    <rPh sb="29" eb="30">
      <t>ざい</t>
    </rPh>
    <phoneticPr fontId="1" type="Hiragana"/>
  </si>
  <si>
    <t>搬出間伐：88.12ha　保育・下刈：19.63ha
再造林：16.08ha</t>
    <rPh sb="0" eb="2">
      <t>はんしゅつ</t>
    </rPh>
    <rPh sb="2" eb="4">
      <t>かんばつ</t>
    </rPh>
    <rPh sb="27" eb="30">
      <t>さいぞうりん</t>
    </rPh>
    <phoneticPr fontId="1" type="Hiragana"/>
  </si>
  <si>
    <t>新しい林業実証・実践等事業
原木流通情報共有システム改良委託事業</t>
    <rPh sb="0" eb="1">
      <t>あたら</t>
    </rPh>
    <rPh sb="3" eb="5">
      <t>りんぎょう</t>
    </rPh>
    <rPh sb="5" eb="7">
      <t>じっしょう</t>
    </rPh>
    <rPh sb="8" eb="10">
      <t>じっせん</t>
    </rPh>
    <rPh sb="10" eb="11">
      <t>とう</t>
    </rPh>
    <rPh sb="11" eb="13">
      <t>じぎょう</t>
    </rPh>
    <rPh sb="14" eb="16">
      <t>げんぼく</t>
    </rPh>
    <rPh sb="16" eb="18">
      <t>りゅうつう</t>
    </rPh>
    <rPh sb="18" eb="20">
      <t>じょうほう</t>
    </rPh>
    <rPh sb="20" eb="22">
      <t>きょうゆう</t>
    </rPh>
    <rPh sb="26" eb="28">
      <t>かいりょう</t>
    </rPh>
    <rPh sb="28" eb="30">
      <t>いたく</t>
    </rPh>
    <rPh sb="30" eb="32">
      <t>じぎょう</t>
    </rPh>
    <phoneticPr fontId="1" type="Hiragana"/>
  </si>
  <si>
    <t>原木流通情報共有システムを本町の実情に合わせ改良する。</t>
    <rPh sb="0" eb="2">
      <t>げんぼく</t>
    </rPh>
    <rPh sb="2" eb="4">
      <t>りゅうつう</t>
    </rPh>
    <rPh sb="4" eb="6">
      <t>じょうほう</t>
    </rPh>
    <rPh sb="6" eb="8">
      <t>きょうゆう</t>
    </rPh>
    <rPh sb="13" eb="15">
      <t>ほんちょう</t>
    </rPh>
    <rPh sb="16" eb="18">
      <t>じつじょう</t>
    </rPh>
    <rPh sb="19" eb="20">
      <t>あ</t>
    </rPh>
    <rPh sb="22" eb="24">
      <t>かいりょう</t>
    </rPh>
    <phoneticPr fontId="1" type="Hiragana"/>
  </si>
  <si>
    <t>関係者へのヒアリングや協議などにより、システムの改良を行った。</t>
    <rPh sb="0" eb="3">
      <t>かんけいしゃ</t>
    </rPh>
    <rPh sb="11" eb="13">
      <t>きょうぎ</t>
    </rPh>
    <rPh sb="24" eb="26">
      <t>かいりょう</t>
    </rPh>
    <rPh sb="27" eb="28">
      <t>おこな</t>
    </rPh>
    <phoneticPr fontId="1" type="Hiragana"/>
  </si>
  <si>
    <t>町内11地区で整備を実施。
皆伐：1.16ha</t>
    <rPh sb="0" eb="2">
      <t>ちょうない</t>
    </rPh>
    <rPh sb="4" eb="6">
      <t>ちく</t>
    </rPh>
    <rPh sb="7" eb="9">
      <t>せいび</t>
    </rPh>
    <phoneticPr fontId="1" type="Hiragana"/>
  </si>
  <si>
    <t>育苗施設モデル園を整備する。</t>
    <rPh sb="0" eb="2">
      <t>いくびょう</t>
    </rPh>
    <rPh sb="2" eb="4">
      <t>しせつ</t>
    </rPh>
    <rPh sb="7" eb="8">
      <t>えん</t>
    </rPh>
    <rPh sb="9" eb="11">
      <t>せいび</t>
    </rPh>
    <phoneticPr fontId="1" type="Hiragana"/>
  </si>
  <si>
    <t>モデル園として育苗施設を整備した。(500㎡)</t>
    <rPh sb="3" eb="4">
      <t>えん</t>
    </rPh>
    <rPh sb="7" eb="9">
      <t>いくびょう</t>
    </rPh>
    <rPh sb="9" eb="11">
      <t>しせつ</t>
    </rPh>
    <rPh sb="12" eb="14">
      <t>せいび</t>
    </rPh>
    <phoneticPr fontId="1" type="Hiragana"/>
  </si>
  <si>
    <t>仁淀川町林業振興センター林地台帳整備</t>
    <rPh sb="0" eb="4">
      <t>によどがわちょう</t>
    </rPh>
    <rPh sb="4" eb="8">
      <t>りんぎょうしんこう</t>
    </rPh>
    <rPh sb="12" eb="14">
      <t>りんち</t>
    </rPh>
    <rPh sb="14" eb="16">
      <t>だいちょう</t>
    </rPh>
    <rPh sb="16" eb="18">
      <t>せいび</t>
    </rPh>
    <phoneticPr fontId="1" type="Hiragana"/>
  </si>
  <si>
    <t>仁淀川町林業振興センター内に林地台帳を整備する。</t>
    <rPh sb="0" eb="6">
      <t>によどがわちょうりんぎょう</t>
    </rPh>
    <rPh sb="6" eb="8">
      <t>しんこう</t>
    </rPh>
    <rPh sb="12" eb="13">
      <t>ない</t>
    </rPh>
    <rPh sb="14" eb="16">
      <t>りんち</t>
    </rPh>
    <rPh sb="16" eb="18">
      <t>だいちょう</t>
    </rPh>
    <rPh sb="19" eb="21">
      <t>せいび</t>
    </rPh>
    <phoneticPr fontId="1" type="Hiragana"/>
  </si>
  <si>
    <t>林地台帳を整備した。</t>
    <rPh sb="0" eb="2">
      <t>りんち</t>
    </rPh>
    <rPh sb="2" eb="4">
      <t>だいちょう</t>
    </rPh>
    <rPh sb="5" eb="7">
      <t>せいび</t>
    </rPh>
    <phoneticPr fontId="1" type="Hiragana"/>
  </si>
  <si>
    <t>・SCM構築に向け、原木流通情報共有システムを当町の実情に合わせ改良した。</t>
    <rPh sb="4" eb="6">
      <t>こうちく</t>
    </rPh>
    <rPh sb="7" eb="8">
      <t>む</t>
    </rPh>
    <rPh sb="10" eb="12">
      <t>げんぼく</t>
    </rPh>
    <rPh sb="12" eb="14">
      <t>りゅうつう</t>
    </rPh>
    <rPh sb="14" eb="16">
      <t>じょうほう</t>
    </rPh>
    <rPh sb="16" eb="18">
      <t>きょうゆう</t>
    </rPh>
    <rPh sb="23" eb="25">
      <t>とうちょう</t>
    </rPh>
    <rPh sb="26" eb="28">
      <t>じつじょう</t>
    </rPh>
    <rPh sb="29" eb="30">
      <t>あ</t>
    </rPh>
    <rPh sb="32" eb="34">
      <t>かいりょう</t>
    </rPh>
    <phoneticPr fontId="1" type="Hiragana"/>
  </si>
  <si>
    <t>・「仁淀川町林業総合戦略」を実行するため、具体的な方法やスケジュール等を含めたアクションプランを作成した。</t>
    <rPh sb="2" eb="6">
      <t>によどがわちょう</t>
    </rPh>
    <rPh sb="6" eb="8">
      <t>りんぎょう</t>
    </rPh>
    <rPh sb="8" eb="10">
      <t>そうごう</t>
    </rPh>
    <rPh sb="10" eb="12">
      <t>せんりゃく</t>
    </rPh>
    <rPh sb="14" eb="16">
      <t>じっこう</t>
    </rPh>
    <rPh sb="21" eb="24">
      <t>ぐたいてき</t>
    </rPh>
    <rPh sb="25" eb="27">
      <t>ほうほう</t>
    </rPh>
    <rPh sb="34" eb="35">
      <t>など</t>
    </rPh>
    <rPh sb="36" eb="37">
      <t>ふく</t>
    </rPh>
    <rPh sb="48" eb="50">
      <t>さくせい</t>
    </rPh>
    <phoneticPr fontId="1" type="Hiragana"/>
  </si>
  <si>
    <t>・モデル園として育苗施設を整備した。</t>
    <rPh sb="4" eb="5">
      <t>えん</t>
    </rPh>
    <rPh sb="8" eb="10">
      <t>いくびょう</t>
    </rPh>
    <rPh sb="10" eb="12">
      <t>しせつ</t>
    </rPh>
    <rPh sb="13" eb="15">
      <t>せいび</t>
    </rPh>
    <phoneticPr fontId="1" type="Hiragana"/>
  </si>
  <si>
    <t>・新しく運用を開始した「仁淀川町林業振興センター」内に林地台帳を整備した。</t>
    <rPh sb="1" eb="2">
      <t>あたら</t>
    </rPh>
    <rPh sb="4" eb="6">
      <t>うんよう</t>
    </rPh>
    <rPh sb="7" eb="9">
      <t>かいし</t>
    </rPh>
    <rPh sb="12" eb="16">
      <t>によどがわちょう</t>
    </rPh>
    <rPh sb="16" eb="18">
      <t>りんぎょう</t>
    </rPh>
    <rPh sb="18" eb="20">
      <t>しんこう</t>
    </rPh>
    <rPh sb="25" eb="26">
      <t>ない</t>
    </rPh>
    <rPh sb="27" eb="29">
      <t>りんち</t>
    </rPh>
    <rPh sb="29" eb="31">
      <t>だいちょう</t>
    </rPh>
    <rPh sb="32" eb="34">
      <t>せいび</t>
    </rPh>
    <phoneticPr fontId="1" type="Hiragana"/>
  </si>
  <si>
    <t>意向調査    面積：327.30ha(1,959筆)　所有者：259名　
説明会３回の開催。</t>
    <rPh sb="0" eb="4">
      <t>いこうちょうさ</t>
    </rPh>
    <rPh sb="8" eb="10">
      <t>めんせき</t>
    </rPh>
    <rPh sb="25" eb="26">
      <t>ひつ</t>
    </rPh>
    <rPh sb="28" eb="31">
      <t>しょゆうしゃ</t>
    </rPh>
    <rPh sb="35" eb="36">
      <t>めい</t>
    </rPh>
    <rPh sb="38" eb="41">
      <t>せつめいかい</t>
    </rPh>
    <rPh sb="42" eb="43">
      <t>かい</t>
    </rPh>
    <rPh sb="44" eb="46">
      <t>かいさい</t>
    </rPh>
    <phoneticPr fontId="1" type="Hiragana"/>
  </si>
  <si>
    <t>仁淀川町SCM構築支援・林業総合戦略アクションプラン作成・実行支援委託事業</t>
    <rPh sb="0" eb="4">
      <t>によどがわちょう</t>
    </rPh>
    <rPh sb="7" eb="9">
      <t>こうちく</t>
    </rPh>
    <rPh sb="9" eb="11">
      <t>しえん</t>
    </rPh>
    <rPh sb="12" eb="14">
      <t>りんぎょう</t>
    </rPh>
    <rPh sb="14" eb="16">
      <t>そうごう</t>
    </rPh>
    <rPh sb="16" eb="18">
      <t>せんりゃく</t>
    </rPh>
    <rPh sb="26" eb="28">
      <t>さくせい</t>
    </rPh>
    <rPh sb="29" eb="31">
      <t>じっこう</t>
    </rPh>
    <rPh sb="31" eb="33">
      <t>しえん</t>
    </rPh>
    <rPh sb="33" eb="35">
      <t>いたく</t>
    </rPh>
    <rPh sb="35" eb="37">
      <t>じぎょう</t>
    </rPh>
    <phoneticPr fontId="1" type="Hiragana"/>
  </si>
  <si>
    <t>「SCM構築」「仁淀川町林業総合戦略」を実行するため、具体的な方法やスケジュール等を含めたアクションプランを作成する。</t>
    <rPh sb="4" eb="6">
      <t>こうちく</t>
    </rPh>
    <rPh sb="8" eb="12">
      <t>によどがわちょう</t>
    </rPh>
    <rPh sb="12" eb="14">
      <t>りんぎょう</t>
    </rPh>
    <rPh sb="14" eb="16">
      <t>そうごう</t>
    </rPh>
    <rPh sb="16" eb="18">
      <t>せんりゃく</t>
    </rPh>
    <rPh sb="20" eb="22">
      <t>じっこう</t>
    </rPh>
    <rPh sb="27" eb="30">
      <t>ぐたいてき</t>
    </rPh>
    <rPh sb="31" eb="33">
      <t>ほうほう</t>
    </rPh>
    <rPh sb="40" eb="41">
      <t>など</t>
    </rPh>
    <rPh sb="42" eb="43">
      <t>ふく</t>
    </rPh>
    <rPh sb="54" eb="56">
      <t>さくせい</t>
    </rPh>
    <phoneticPr fontId="1" type="Hiragana"/>
  </si>
  <si>
    <t>協議会や分科会、また町内林業関係者へのアンケートやヒアリングを実施し、町内の森林・林業の現状や課題を把握し、「SCM構築支援・林業総合戦略アクションプラン」を策定した。</t>
    <rPh sb="0" eb="3">
      <t>きょうぎかい</t>
    </rPh>
    <rPh sb="4" eb="7">
      <t>ぶんかかい</t>
    </rPh>
    <rPh sb="10" eb="12">
      <t>ちょうない</t>
    </rPh>
    <rPh sb="12" eb="14">
      <t>りんぎょう</t>
    </rPh>
    <rPh sb="14" eb="17">
      <t>かんけいしゃ</t>
    </rPh>
    <rPh sb="31" eb="33">
      <t>じっし</t>
    </rPh>
    <rPh sb="50" eb="52">
      <t>はあく</t>
    </rPh>
    <rPh sb="58" eb="60">
      <t>こうちく</t>
    </rPh>
    <rPh sb="60" eb="62">
      <t>しえん</t>
    </rPh>
    <rPh sb="63" eb="65">
      <t>りんぎょう</t>
    </rPh>
    <rPh sb="65" eb="67">
      <t>そうごう</t>
    </rPh>
    <rPh sb="67" eb="69">
      <t>せんりゃく</t>
    </rPh>
    <rPh sb="79" eb="81">
      <t>さくてい</t>
    </rPh>
    <phoneticPr fontId="1" type="Hiragana"/>
  </si>
  <si>
    <t>令和５年度事業に充当するための積立。</t>
    <rPh sb="0" eb="2">
      <t>れいわ</t>
    </rPh>
    <rPh sb="3" eb="5">
      <t>ねんど</t>
    </rPh>
    <rPh sb="5" eb="7">
      <t>じぎょう</t>
    </rPh>
    <rPh sb="8" eb="10">
      <t>じゅうとう</t>
    </rPh>
    <rPh sb="15" eb="17">
      <t>つみたて</t>
    </rPh>
    <phoneticPr fontId="1" type="Hiragana"/>
  </si>
  <si>
    <t>残額は令和５年度の事業等に使用するため、基金に積み立てた。</t>
    <rPh sb="0" eb="2">
      <t>ざんがく</t>
    </rPh>
    <rPh sb="3" eb="5">
      <t>れいわ</t>
    </rPh>
    <rPh sb="6" eb="8">
      <t>ねんど</t>
    </rPh>
    <rPh sb="9" eb="11">
      <t>じぎょう</t>
    </rPh>
    <rPh sb="11" eb="12">
      <t>とう</t>
    </rPh>
    <rPh sb="13" eb="15">
      <t>しよう</t>
    </rPh>
    <rPh sb="20" eb="22">
      <t>ききん</t>
    </rPh>
    <rPh sb="23" eb="24">
      <t>つ</t>
    </rPh>
    <rPh sb="25" eb="26">
      <t>た</t>
    </rPh>
    <phoneticPr fontId="1" type="Hiragana"/>
  </si>
  <si>
    <t>仁淀川町　農林課</t>
    <rPh sb="0" eb="3">
      <t>によどがわ</t>
    </rPh>
    <rPh sb="3" eb="4">
      <t>ちょう</t>
    </rPh>
    <rPh sb="5" eb="7">
      <t>のうりん</t>
    </rPh>
    <rPh sb="7" eb="8">
      <t>か</t>
    </rPh>
    <phoneticPr fontId="1" type="Hiragana"/>
  </si>
  <si>
    <t>仁淀川町自然との共生の森づくり事業</t>
    <rPh sb="0" eb="4">
      <t>によどがわちょう</t>
    </rPh>
    <rPh sb="4" eb="6">
      <t>しぜん</t>
    </rPh>
    <rPh sb="8" eb="10">
      <t>きょうせい</t>
    </rPh>
    <rPh sb="11" eb="12">
      <t>もり</t>
    </rPh>
    <rPh sb="15" eb="17">
      <t>じぎょう</t>
    </rPh>
    <phoneticPr fontId="1" type="Hiragana"/>
  </si>
  <si>
    <t>・町内の民有林人工林（327.30ha）の森林所有者に対し、今後の森林の経営管理の意向を調査した。</t>
    <rPh sb="1" eb="3">
      <t>ちょうない</t>
    </rPh>
    <rPh sb="4" eb="7">
      <t>みんゆうりん</t>
    </rPh>
    <rPh sb="7" eb="10">
      <t>じんこうりん</t>
    </rPh>
    <rPh sb="21" eb="23">
      <t>しんりん</t>
    </rPh>
    <rPh sb="23" eb="26">
      <t>しょゆうしゃ</t>
    </rPh>
    <rPh sb="27" eb="28">
      <t>たい</t>
    </rPh>
    <rPh sb="30" eb="32">
      <t>こんご</t>
    </rPh>
    <rPh sb="33" eb="35">
      <t>しんりん</t>
    </rPh>
    <rPh sb="36" eb="38">
      <t>けいえい</t>
    </rPh>
    <rPh sb="38" eb="40">
      <t>かんり</t>
    </rPh>
    <rPh sb="41" eb="43">
      <t>いこう</t>
    </rPh>
    <rPh sb="44" eb="46">
      <t>ちょうさ</t>
    </rPh>
    <phoneticPr fontId="1" type="Hiragana"/>
  </si>
  <si>
    <t>・里山、連絡道、河川等周辺の森林整備を行った。</t>
    <rPh sb="1" eb="3">
      <t>さとやま</t>
    </rPh>
    <rPh sb="14" eb="16">
      <t>しんりん</t>
    </rPh>
    <rPh sb="16" eb="18">
      <t>せいび</t>
    </rPh>
    <rPh sb="19" eb="20">
      <t>おこな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</si>
</sst>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b/>
      <sz val="14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b/>
      <sz val="20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12"/>
      <color theme="1"/>
      <name val="游ゴシック"/>
      <family val="3"/>
      <scheme val="minor"/>
    </font>
    <font>
      <b/>
      <u/>
      <sz val="11"/>
      <color theme="1"/>
      <name val="游ゴシック"/>
      <family val="3"/>
      <scheme val="minor"/>
    </font>
    <font>
      <sz val="10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38" fontId="0" fillId="0" borderId="2" xfId="1" applyFont="1" applyBorder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 wrapText="1"/>
    </xf>
    <xf numFmtId="38" fontId="0" fillId="0" borderId="3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6" fillId="0" borderId="0" xfId="0" applyFont="1" applyBorder="1" applyAlignment="1">
      <alignment horizontal="right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0" fillId="0" borderId="5" xfId="0" applyFont="1" applyBorder="1" applyAlignment="1">
      <alignment vertical="center"/>
    </xf>
    <xf numFmtId="176" fontId="0" fillId="0" borderId="4" xfId="0" applyNumberFormat="1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38" fontId="0" fillId="0" borderId="2" xfId="1" applyFont="1" applyFill="1" applyBorder="1">
      <alignment vertical="center"/>
    </xf>
    <xf numFmtId="0" fontId="0" fillId="0" borderId="4" xfId="0" applyFont="1" applyBorder="1" applyAlignment="1">
      <alignment vertical="center"/>
    </xf>
    <xf numFmtId="176" fontId="0" fillId="0" borderId="5" xfId="0" applyNumberFormat="1" applyFont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42"/>
  <sheetViews>
    <sheetView tabSelected="1" zoomScaleNormal="100" workbookViewId="0">
      <selection activeCell="F17" sqref="F17"/>
    </sheetView>
  </sheetViews>
  <sheetFormatPr defaultRowHeight="18.75" x14ac:dyDescent="0.4"/>
  <cols>
    <col min="2" max="2" width="44.25" customWidth="1"/>
    <col min="3" max="5" width="12.75" customWidth="1"/>
    <col min="6" max="6" width="60" customWidth="1"/>
    <col min="7" max="7" width="51.625" customWidth="1"/>
  </cols>
  <sheetData>
    <row r="1" spans="2:7" ht="33" x14ac:dyDescent="0.4">
      <c r="C1" s="28" t="s">
        <v>31</v>
      </c>
      <c r="D1" s="28"/>
      <c r="E1" s="28"/>
      <c r="F1" s="28"/>
      <c r="G1" s="15" t="s">
        <v>59</v>
      </c>
    </row>
    <row r="3" spans="2:7" ht="24" x14ac:dyDescent="0.4">
      <c r="B3" s="1" t="s">
        <v>12</v>
      </c>
      <c r="C3" s="6"/>
      <c r="D3" s="6"/>
      <c r="E3" s="6"/>
      <c r="F3" s="6"/>
      <c r="G3" s="16"/>
    </row>
    <row r="4" spans="2:7" x14ac:dyDescent="0.4">
      <c r="B4" s="2"/>
      <c r="C4" s="2"/>
      <c r="D4" s="2"/>
      <c r="E4" s="2"/>
      <c r="F4" s="2"/>
      <c r="G4" s="17"/>
    </row>
    <row r="5" spans="2:7" x14ac:dyDescent="0.4">
      <c r="B5" t="s">
        <v>17</v>
      </c>
    </row>
    <row r="6" spans="2:7" ht="18.75" customHeight="1" x14ac:dyDescent="0.4">
      <c r="B6" s="29" t="s">
        <v>61</v>
      </c>
      <c r="C6" s="29"/>
      <c r="D6" s="29"/>
      <c r="E6" s="29"/>
      <c r="F6" s="29"/>
      <c r="G6" s="29"/>
    </row>
    <row r="7" spans="2:7" s="25" customFormat="1" ht="18.75" customHeight="1" x14ac:dyDescent="0.4">
      <c r="B7" s="29" t="s">
        <v>24</v>
      </c>
      <c r="C7" s="29"/>
      <c r="D7" s="29"/>
      <c r="E7" s="29"/>
      <c r="F7" s="29"/>
      <c r="G7" s="29"/>
    </row>
    <row r="8" spans="2:7" s="25" customFormat="1" ht="18.75" customHeight="1" x14ac:dyDescent="0.4">
      <c r="B8" s="29" t="s">
        <v>29</v>
      </c>
      <c r="C8" s="29"/>
      <c r="D8" s="29"/>
      <c r="E8" s="26"/>
      <c r="F8" s="26"/>
      <c r="G8" s="26"/>
    </row>
    <row r="9" spans="2:7" s="25" customFormat="1" ht="18.75" customHeight="1" x14ac:dyDescent="0.4">
      <c r="B9" s="25" t="s">
        <v>49</v>
      </c>
    </row>
    <row r="10" spans="2:7" s="25" customFormat="1" ht="18.75" customHeight="1" x14ac:dyDescent="0.4">
      <c r="B10" s="25" t="s">
        <v>50</v>
      </c>
    </row>
    <row r="11" spans="2:7" s="25" customFormat="1" ht="18.75" customHeight="1" x14ac:dyDescent="0.4">
      <c r="B11" s="25" t="s">
        <v>62</v>
      </c>
    </row>
    <row r="12" spans="2:7" x14ac:dyDescent="0.4">
      <c r="B12" s="25" t="s">
        <v>51</v>
      </c>
    </row>
    <row r="13" spans="2:7" s="25" customFormat="1" x14ac:dyDescent="0.4">
      <c r="B13" s="25" t="s">
        <v>52</v>
      </c>
    </row>
    <row r="16" spans="2:7" ht="18.75" customHeight="1" x14ac:dyDescent="0.4">
      <c r="B16" s="3"/>
      <c r="C16" s="3"/>
      <c r="D16" s="3"/>
      <c r="E16" s="3"/>
      <c r="F16" s="3"/>
      <c r="G16" s="3"/>
    </row>
    <row r="17" spans="2:7" ht="18.75" customHeight="1" x14ac:dyDescent="0.4">
      <c r="B17" t="s">
        <v>10</v>
      </c>
    </row>
    <row r="18" spans="2:7" ht="18.75" customHeight="1" x14ac:dyDescent="0.4">
      <c r="B18" t="s">
        <v>19</v>
      </c>
    </row>
    <row r="19" spans="2:7" ht="18.75" customHeight="1" x14ac:dyDescent="0.4"/>
    <row r="20" spans="2:7" ht="24" x14ac:dyDescent="0.4">
      <c r="B20" s="1" t="s">
        <v>6</v>
      </c>
      <c r="C20" s="7"/>
      <c r="D20" s="7"/>
      <c r="E20" s="7"/>
      <c r="F20" s="7"/>
      <c r="G20" s="7"/>
    </row>
    <row r="21" spans="2:7" x14ac:dyDescent="0.4">
      <c r="B21" s="2"/>
    </row>
    <row r="22" spans="2:7" x14ac:dyDescent="0.4">
      <c r="B22" t="s">
        <v>13</v>
      </c>
      <c r="C22" s="8" t="s">
        <v>15</v>
      </c>
    </row>
    <row r="23" spans="2:7" x14ac:dyDescent="0.4">
      <c r="B23" s="4" t="s">
        <v>2</v>
      </c>
      <c r="C23" s="4" t="s">
        <v>0</v>
      </c>
      <c r="D23" s="10"/>
      <c r="E23" s="10"/>
    </row>
    <row r="24" spans="2:7" x14ac:dyDescent="0.4">
      <c r="B24" s="5" t="s">
        <v>1</v>
      </c>
      <c r="C24" s="22">
        <v>96914</v>
      </c>
    </row>
    <row r="25" spans="2:7" x14ac:dyDescent="0.4">
      <c r="B25" s="4" t="s">
        <v>11</v>
      </c>
      <c r="C25" s="22">
        <f>SUM(C24:C24)</f>
        <v>96914</v>
      </c>
    </row>
    <row r="27" spans="2:7" x14ac:dyDescent="0.4">
      <c r="B27" t="s">
        <v>9</v>
      </c>
      <c r="G27" s="8" t="s">
        <v>15</v>
      </c>
    </row>
    <row r="28" spans="2:7" x14ac:dyDescent="0.4">
      <c r="B28" s="30" t="s">
        <v>16</v>
      </c>
      <c r="C28" s="30" t="s">
        <v>4</v>
      </c>
      <c r="D28" s="30"/>
      <c r="E28" s="30"/>
      <c r="F28" s="30" t="s">
        <v>8</v>
      </c>
      <c r="G28" s="30" t="s">
        <v>14</v>
      </c>
    </row>
    <row r="29" spans="2:7" x14ac:dyDescent="0.4">
      <c r="B29" s="30"/>
      <c r="C29" s="30" t="s">
        <v>3</v>
      </c>
      <c r="D29" s="30" t="s">
        <v>5</v>
      </c>
      <c r="E29" s="30"/>
      <c r="F29" s="30"/>
      <c r="G29" s="30"/>
    </row>
    <row r="30" spans="2:7" ht="37.5" x14ac:dyDescent="0.4">
      <c r="B30" s="30"/>
      <c r="C30" s="30"/>
      <c r="D30" s="11" t="s">
        <v>32</v>
      </c>
      <c r="E30" s="13" t="s">
        <v>7</v>
      </c>
      <c r="F30" s="30"/>
      <c r="G30" s="30"/>
    </row>
    <row r="31" spans="2:7" ht="42.75" customHeight="1" x14ac:dyDescent="0.4">
      <c r="B31" s="5" t="s">
        <v>18</v>
      </c>
      <c r="C31" s="9">
        <f>D31+E31</f>
        <v>36132</v>
      </c>
      <c r="D31" s="12">
        <v>36100</v>
      </c>
      <c r="E31" s="23">
        <v>32</v>
      </c>
      <c r="F31" s="14" t="s">
        <v>27</v>
      </c>
      <c r="G31" s="21" t="s">
        <v>33</v>
      </c>
    </row>
    <row r="32" spans="2:7" ht="42.75" customHeight="1" x14ac:dyDescent="0.4">
      <c r="B32" s="5" t="s">
        <v>20</v>
      </c>
      <c r="C32" s="9">
        <f>D32+E32</f>
        <v>3296</v>
      </c>
      <c r="D32" s="12">
        <v>3296</v>
      </c>
      <c r="E32" s="18"/>
      <c r="F32" s="5" t="s">
        <v>25</v>
      </c>
      <c r="G32" s="21" t="s">
        <v>53</v>
      </c>
    </row>
    <row r="33" spans="2:7" ht="42.75" customHeight="1" x14ac:dyDescent="0.4">
      <c r="B33" s="5" t="s">
        <v>22</v>
      </c>
      <c r="C33" s="9">
        <f>D33+E33</f>
        <v>17641</v>
      </c>
      <c r="D33" s="12">
        <v>2431</v>
      </c>
      <c r="E33" s="19">
        <v>15210</v>
      </c>
      <c r="F33" s="14" t="s">
        <v>26</v>
      </c>
      <c r="G33" s="21" t="s">
        <v>34</v>
      </c>
    </row>
    <row r="34" spans="2:7" ht="42.75" customHeight="1" x14ac:dyDescent="0.4">
      <c r="B34" s="5" t="s">
        <v>35</v>
      </c>
      <c r="C34" s="9">
        <f t="shared" ref="C34:C41" si="0">D34+E34</f>
        <v>4935</v>
      </c>
      <c r="D34" s="12">
        <v>4935</v>
      </c>
      <c r="E34" s="24"/>
      <c r="F34" s="14" t="s">
        <v>36</v>
      </c>
      <c r="G34" s="21" t="s">
        <v>38</v>
      </c>
    </row>
    <row r="35" spans="2:7" ht="42.75" customHeight="1" x14ac:dyDescent="0.4">
      <c r="B35" s="5" t="s">
        <v>37</v>
      </c>
      <c r="C35" s="9">
        <f t="shared" si="0"/>
        <v>5517</v>
      </c>
      <c r="D35" s="12">
        <v>5517</v>
      </c>
      <c r="E35" s="18"/>
      <c r="F35" s="14" t="s">
        <v>28</v>
      </c>
      <c r="G35" s="21" t="s">
        <v>39</v>
      </c>
    </row>
    <row r="36" spans="2:7" ht="42.75" customHeight="1" x14ac:dyDescent="0.4">
      <c r="B36" s="14" t="s">
        <v>40</v>
      </c>
      <c r="C36" s="9">
        <f t="shared" si="0"/>
        <v>9000</v>
      </c>
      <c r="D36" s="12">
        <v>9000</v>
      </c>
      <c r="E36" s="18"/>
      <c r="F36" s="14" t="s">
        <v>41</v>
      </c>
      <c r="G36" s="20" t="s">
        <v>42</v>
      </c>
    </row>
    <row r="37" spans="2:7" ht="63.75" customHeight="1" x14ac:dyDescent="0.4">
      <c r="B37" s="14" t="s">
        <v>54</v>
      </c>
      <c r="C37" s="9">
        <f t="shared" si="0"/>
        <v>5973</v>
      </c>
      <c r="D37" s="12">
        <v>3923</v>
      </c>
      <c r="E37" s="19">
        <v>2050</v>
      </c>
      <c r="F37" s="14" t="s">
        <v>55</v>
      </c>
      <c r="G37" s="27" t="s">
        <v>56</v>
      </c>
    </row>
    <row r="38" spans="2:7" ht="42.75" customHeight="1" x14ac:dyDescent="0.4">
      <c r="B38" s="5" t="s">
        <v>21</v>
      </c>
      <c r="C38" s="9">
        <f t="shared" si="0"/>
        <v>2295</v>
      </c>
      <c r="D38" s="12">
        <v>2295</v>
      </c>
      <c r="E38" s="18"/>
      <c r="F38" s="5" t="s">
        <v>23</v>
      </c>
      <c r="G38" s="14" t="s">
        <v>43</v>
      </c>
    </row>
    <row r="39" spans="2:7" ht="42.75" customHeight="1" x14ac:dyDescent="0.4">
      <c r="B39" s="5" t="s">
        <v>60</v>
      </c>
      <c r="C39" s="9">
        <f t="shared" si="0"/>
        <v>5080</v>
      </c>
      <c r="D39" s="12">
        <v>5080</v>
      </c>
      <c r="E39" s="18"/>
      <c r="F39" s="5" t="s">
        <v>44</v>
      </c>
      <c r="G39" s="14" t="s">
        <v>45</v>
      </c>
    </row>
    <row r="40" spans="2:7" ht="42.75" customHeight="1" x14ac:dyDescent="0.4">
      <c r="B40" s="5" t="s">
        <v>46</v>
      </c>
      <c r="C40" s="9">
        <f t="shared" si="0"/>
        <v>299</v>
      </c>
      <c r="D40" s="12">
        <v>299</v>
      </c>
      <c r="E40" s="18"/>
      <c r="F40" s="5" t="s">
        <v>47</v>
      </c>
      <c r="G40" s="14" t="s">
        <v>48</v>
      </c>
    </row>
    <row r="41" spans="2:7" ht="42.75" customHeight="1" x14ac:dyDescent="0.4">
      <c r="B41" s="5" t="s">
        <v>30</v>
      </c>
      <c r="C41" s="9">
        <f t="shared" si="0"/>
        <v>24038</v>
      </c>
      <c r="D41" s="12">
        <v>24038</v>
      </c>
      <c r="E41" s="18"/>
      <c r="F41" s="21" t="s">
        <v>57</v>
      </c>
      <c r="G41" s="21" t="s">
        <v>58</v>
      </c>
    </row>
    <row r="42" spans="2:7" ht="42.75" customHeight="1" x14ac:dyDescent="0.4">
      <c r="B42" s="4" t="s">
        <v>11</v>
      </c>
      <c r="C42" s="9">
        <f>SUM(C31:C41)</f>
        <v>114206</v>
      </c>
      <c r="D42" s="12">
        <f>SUM(D31:D41)</f>
        <v>96914</v>
      </c>
      <c r="E42" s="12">
        <f>SUM(E31:E41)</f>
        <v>17292</v>
      </c>
      <c r="F42" s="5"/>
      <c r="G42" s="5"/>
    </row>
  </sheetData>
  <mergeCells count="10">
    <mergeCell ref="C1:F1"/>
    <mergeCell ref="B6:G6"/>
    <mergeCell ref="B7:G7"/>
    <mergeCell ref="C28:E28"/>
    <mergeCell ref="D29:E29"/>
    <mergeCell ref="B28:B30"/>
    <mergeCell ref="F28:F30"/>
    <mergeCell ref="G28:G30"/>
    <mergeCell ref="C29:C30"/>
    <mergeCell ref="B8:D8"/>
  </mergeCells>
  <phoneticPr fontId="1" type="Hiragana"/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414379</dc:creator>
  <cp:lastModifiedBy>Administrator</cp:lastModifiedBy>
  <cp:lastPrinted>2023-10-11T08:30:26Z</cp:lastPrinted>
  <dcterms:created xsi:type="dcterms:W3CDTF">2020-08-21T04:31:37Z</dcterms:created>
  <dcterms:modified xsi:type="dcterms:W3CDTF">2023-10-12T07:24:26Z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2020-08-31T06:07:58Z</vt:filetime>
  </property>
</Properties>
</file>