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192.168.4.18\農林課\令和６年度（農林課）\1-林業関係\森林環境譲与税\森林環境譲与税の使途について(公表)\"/>
    </mc:Choice>
  </mc:AlternateContent>
  <xr:revisionPtr revIDLastSave="0" documentId="13_ncr:1_{4B91E865-107B-4919-995E-68ADCD71595B}" xr6:coauthVersionLast="36" xr6:coauthVersionMax="36" xr10:uidLastSave="{00000000-0000-0000-0000-000000000000}"/>
  <bookViews>
    <workbookView xWindow="0" yWindow="0" windowWidth="20700" windowHeight="8160" xr2:uid="{00000000-000D-0000-FFFF-FFFF00000000}"/>
  </bookViews>
  <sheets>
    <sheet name="様式"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3" i="1" l="1"/>
  <c r="D43" i="1" l="1"/>
  <c r="C24" i="1" s="1"/>
  <c r="C25" i="1" s="1"/>
  <c r="E43" i="1" l="1"/>
</calcChain>
</file>

<file path=xl/sharedStrings.xml><?xml version="1.0" encoding="utf-8"?>
<sst xmlns="http://schemas.openxmlformats.org/spreadsheetml/2006/main" count="69" uniqueCount="67">
  <si>
    <t>金額</t>
    <rPh sb="0" eb="2">
      <t>きんがく</t>
    </rPh>
    <phoneticPr fontId="1" type="Hiragana"/>
  </si>
  <si>
    <t>森林環境譲与税</t>
    <rPh sb="0" eb="2">
      <t>しんりん</t>
    </rPh>
    <rPh sb="2" eb="4">
      <t>かんきょう</t>
    </rPh>
    <rPh sb="4" eb="7">
      <t>じょうよぜい</t>
    </rPh>
    <phoneticPr fontId="1" type="Hiragana"/>
  </si>
  <si>
    <t>区分</t>
    <rPh sb="0" eb="2">
      <t>くぶん</t>
    </rPh>
    <phoneticPr fontId="1" type="Hiragana"/>
  </si>
  <si>
    <t>総額</t>
    <rPh sb="0" eb="2">
      <t>そうがく</t>
    </rPh>
    <phoneticPr fontId="1" type="Hiragana"/>
  </si>
  <si>
    <t>事業費</t>
    <rPh sb="0" eb="3">
      <t>じぎょうひ</t>
    </rPh>
    <phoneticPr fontId="1" type="Hiragana"/>
  </si>
  <si>
    <t>財源内訳</t>
    <rPh sb="0" eb="2">
      <t>ざいげん</t>
    </rPh>
    <rPh sb="2" eb="4">
      <t>うちわけ</t>
    </rPh>
    <phoneticPr fontId="1" type="Hiragana"/>
  </si>
  <si>
    <t>2　森林環境譲与税の使途の内容</t>
    <rPh sb="2" eb="4">
      <t>しんりん</t>
    </rPh>
    <rPh sb="4" eb="6">
      <t>かんきょう</t>
    </rPh>
    <rPh sb="6" eb="9">
      <t>じょうよぜい</t>
    </rPh>
    <rPh sb="10" eb="12">
      <t>しと</t>
    </rPh>
    <rPh sb="13" eb="15">
      <t>ないよう</t>
    </rPh>
    <phoneticPr fontId="1" type="Hiragana"/>
  </si>
  <si>
    <t>他の財源</t>
    <rPh sb="0" eb="1">
      <t>た</t>
    </rPh>
    <rPh sb="2" eb="4">
      <t>ざいげん</t>
    </rPh>
    <phoneticPr fontId="1" type="Hiragana"/>
  </si>
  <si>
    <t>事業内容</t>
    <rPh sb="0" eb="2">
      <t>じぎょう</t>
    </rPh>
    <rPh sb="2" eb="4">
      <t>ないよう</t>
    </rPh>
    <phoneticPr fontId="1" type="Hiragana"/>
  </si>
  <si>
    <t>(2)　歳出（使途内訳）</t>
    <rPh sb="4" eb="6">
      <t>さいしゅつ</t>
    </rPh>
    <rPh sb="7" eb="9">
      <t>しと</t>
    </rPh>
    <rPh sb="9" eb="11">
      <t>うちわけ</t>
    </rPh>
    <phoneticPr fontId="1" type="Hiragana"/>
  </si>
  <si>
    <t>(2)　担い手の確保・人材育成</t>
    <rPh sb="4" eb="5">
      <t>にな</t>
    </rPh>
    <rPh sb="6" eb="7">
      <t>て</t>
    </rPh>
    <rPh sb="8" eb="10">
      <t>かくほ</t>
    </rPh>
    <rPh sb="11" eb="13">
      <t>じんざい</t>
    </rPh>
    <rPh sb="13" eb="15">
      <t>いくせい</t>
    </rPh>
    <phoneticPr fontId="1" type="Hiragana"/>
  </si>
  <si>
    <t>計</t>
    <rPh sb="0" eb="1">
      <t>けい</t>
    </rPh>
    <phoneticPr fontId="1" type="Hiragana"/>
  </si>
  <si>
    <t>1　森林環境譲与税の活用の効果</t>
    <rPh sb="2" eb="4">
      <t>しんりん</t>
    </rPh>
    <rPh sb="4" eb="6">
      <t>かんきょう</t>
    </rPh>
    <rPh sb="6" eb="9">
      <t>じょうよぜい</t>
    </rPh>
    <rPh sb="10" eb="12">
      <t>かつよう</t>
    </rPh>
    <rPh sb="13" eb="15">
      <t>こうか</t>
    </rPh>
    <phoneticPr fontId="1" type="Hiragana"/>
  </si>
  <si>
    <t>(1)　歳入</t>
    <rPh sb="4" eb="6">
      <t>さいにゅう</t>
    </rPh>
    <phoneticPr fontId="1" type="Hiragana"/>
  </si>
  <si>
    <t>事業実績</t>
    <rPh sb="0" eb="2">
      <t>じぎょう</t>
    </rPh>
    <rPh sb="2" eb="4">
      <t>じっせき</t>
    </rPh>
    <phoneticPr fontId="1" type="Hiragana"/>
  </si>
  <si>
    <t>単位：千円</t>
    <rPh sb="0" eb="2">
      <t>たんい</t>
    </rPh>
    <rPh sb="3" eb="5">
      <t>せんえん</t>
    </rPh>
    <phoneticPr fontId="1" type="Hiragana"/>
  </si>
  <si>
    <t>事業名</t>
    <rPh sb="0" eb="2">
      <t>じぎょう</t>
    </rPh>
    <rPh sb="2" eb="3">
      <t>めい</t>
    </rPh>
    <phoneticPr fontId="1" type="Hiragana"/>
  </si>
  <si>
    <t>(1)　森林整備に資する支援</t>
    <rPh sb="4" eb="6">
      <t>しんりん</t>
    </rPh>
    <rPh sb="6" eb="8">
      <t>せいび</t>
    </rPh>
    <rPh sb="9" eb="10">
      <t>し</t>
    </rPh>
    <rPh sb="12" eb="14">
      <t>しえん</t>
    </rPh>
    <phoneticPr fontId="1" type="Hiragana"/>
  </si>
  <si>
    <t>仁淀川町林業後継者育成事業</t>
    <rPh sb="0" eb="3">
      <t>ニヨドガワ</t>
    </rPh>
    <rPh sb="3" eb="4">
      <t>チョウ</t>
    </rPh>
    <rPh sb="4" eb="13">
      <t>リンギョウコウケイシャイクセイジギョウ</t>
    </rPh>
    <phoneticPr fontId="1"/>
  </si>
  <si>
    <t>・仁淀川町林業研修制度により、担い手の育成を図った。</t>
    <rPh sb="1" eb="4">
      <t>によどがわ</t>
    </rPh>
    <rPh sb="4" eb="5">
      <t>ちょう</t>
    </rPh>
    <rPh sb="5" eb="7">
      <t>りんぎょう</t>
    </rPh>
    <rPh sb="7" eb="9">
      <t>けんしゅう</t>
    </rPh>
    <rPh sb="9" eb="11">
      <t>せいど</t>
    </rPh>
    <rPh sb="15" eb="16">
      <t>にな</t>
    </rPh>
    <rPh sb="17" eb="18">
      <t>て</t>
    </rPh>
    <rPh sb="19" eb="21">
      <t>いくせい</t>
    </rPh>
    <rPh sb="22" eb="23">
      <t>はか</t>
    </rPh>
    <phoneticPr fontId="1" type="Hiragana"/>
  </si>
  <si>
    <t>仁淀川町森林経営管理委託事業</t>
    <rPh sb="0" eb="4">
      <t>ニヨドガワチョウ</t>
    </rPh>
    <rPh sb="4" eb="6">
      <t>シンリン</t>
    </rPh>
    <rPh sb="6" eb="8">
      <t>ケイエイ</t>
    </rPh>
    <rPh sb="8" eb="10">
      <t>カンリ</t>
    </rPh>
    <rPh sb="10" eb="12">
      <t>イタク</t>
    </rPh>
    <rPh sb="12" eb="14">
      <t>ジギョウ</t>
    </rPh>
    <phoneticPr fontId="1"/>
  </si>
  <si>
    <t>仁淀川町里山森林整備事業</t>
    <rPh sb="0" eb="4">
      <t>によどがわちょう</t>
    </rPh>
    <rPh sb="4" eb="6">
      <t>さとやま</t>
    </rPh>
    <rPh sb="6" eb="8">
      <t>しんりん</t>
    </rPh>
    <rPh sb="8" eb="10">
      <t>せいび</t>
    </rPh>
    <rPh sb="10" eb="12">
      <t>じぎょう</t>
    </rPh>
    <phoneticPr fontId="1" type="Hiragana"/>
  </si>
  <si>
    <t>仁淀川町間伐材等流通促進整備事業</t>
    <rPh sb="0" eb="2">
      <t>ニヨド</t>
    </rPh>
    <rPh sb="2" eb="3">
      <t>カワ</t>
    </rPh>
    <rPh sb="3" eb="4">
      <t>マチ</t>
    </rPh>
    <rPh sb="4" eb="7">
      <t>カンバツザイ</t>
    </rPh>
    <rPh sb="7" eb="8">
      <t>トウ</t>
    </rPh>
    <rPh sb="8" eb="10">
      <t>リュウツウ</t>
    </rPh>
    <rPh sb="10" eb="12">
      <t>ソクシン</t>
    </rPh>
    <rPh sb="12" eb="14">
      <t>セイビ</t>
    </rPh>
    <rPh sb="14" eb="16">
      <t>ジギョウ</t>
    </rPh>
    <phoneticPr fontId="1"/>
  </si>
  <si>
    <t>里山、連絡道、河川等周辺の森林等の環境整備を進める。</t>
    <rPh sb="0" eb="2">
      <t>さとやま</t>
    </rPh>
    <rPh sb="3" eb="5">
      <t>れんらく</t>
    </rPh>
    <rPh sb="5" eb="6">
      <t>どう</t>
    </rPh>
    <rPh sb="7" eb="9">
      <t>かせん</t>
    </rPh>
    <rPh sb="9" eb="10">
      <t>とう</t>
    </rPh>
    <rPh sb="10" eb="12">
      <t>しゅうへん</t>
    </rPh>
    <rPh sb="13" eb="15">
      <t>しんりん</t>
    </rPh>
    <rPh sb="15" eb="16">
      <t>とう</t>
    </rPh>
    <rPh sb="17" eb="19">
      <t>かんきょう</t>
    </rPh>
    <rPh sb="19" eb="21">
      <t>せいび</t>
    </rPh>
    <rPh sb="22" eb="23">
      <t>すす</t>
    </rPh>
    <phoneticPr fontId="1" type="Hiragana"/>
  </si>
  <si>
    <t>・町内の森林整備を促進するため、森林所有者への森林整備費への補助を実施した。</t>
    <rPh sb="1" eb="3">
      <t>ちょうない</t>
    </rPh>
    <rPh sb="4" eb="6">
      <t>しんりん</t>
    </rPh>
    <rPh sb="6" eb="8">
      <t>せいび</t>
    </rPh>
    <rPh sb="9" eb="11">
      <t>そくしん</t>
    </rPh>
    <rPh sb="16" eb="18">
      <t>しんりん</t>
    </rPh>
    <rPh sb="18" eb="21">
      <t>しょゆうしゃ</t>
    </rPh>
    <rPh sb="23" eb="25">
      <t>しんりん</t>
    </rPh>
    <rPh sb="25" eb="27">
      <t>せいび</t>
    </rPh>
    <rPh sb="27" eb="28">
      <t>ひ</t>
    </rPh>
    <rPh sb="30" eb="32">
      <t>ほじょ</t>
    </rPh>
    <rPh sb="33" eb="35">
      <t>じっし</t>
    </rPh>
    <phoneticPr fontId="1" type="Hiragana"/>
  </si>
  <si>
    <t>森林経営管理制度による意向調査を委託して実施する。</t>
    <rPh sb="0" eb="2">
      <t>シンリン</t>
    </rPh>
    <rPh sb="2" eb="4">
      <t>ケイエイ</t>
    </rPh>
    <rPh sb="4" eb="6">
      <t>カンリ</t>
    </rPh>
    <rPh sb="6" eb="7">
      <t>セイ</t>
    </rPh>
    <rPh sb="11" eb="13">
      <t>イコウ</t>
    </rPh>
    <rPh sb="13" eb="15">
      <t>チョウサ</t>
    </rPh>
    <rPh sb="16" eb="18">
      <t>イタク</t>
    </rPh>
    <rPh sb="20" eb="22">
      <t>ジッシ</t>
    </rPh>
    <phoneticPr fontId="1"/>
  </si>
  <si>
    <t>町内の森林整備費に対する補助を実施する。750円/㎥</t>
    <rPh sb="0" eb="2">
      <t>チョウナイ</t>
    </rPh>
    <rPh sb="3" eb="5">
      <t>シンリン</t>
    </rPh>
    <rPh sb="5" eb="7">
      <t>セイビ</t>
    </rPh>
    <rPh sb="7" eb="8">
      <t>ヒ</t>
    </rPh>
    <rPh sb="9" eb="10">
      <t>タイ</t>
    </rPh>
    <rPh sb="12" eb="14">
      <t>ホジョ</t>
    </rPh>
    <rPh sb="15" eb="17">
      <t>ジッシ</t>
    </rPh>
    <rPh sb="23" eb="24">
      <t>エン</t>
    </rPh>
    <phoneticPr fontId="1"/>
  </si>
  <si>
    <t>町独自の林業担い手育成の研修制度を実施する。</t>
    <rPh sb="0" eb="1">
      <t>チョウ</t>
    </rPh>
    <rPh sb="1" eb="3">
      <t>ドクジ</t>
    </rPh>
    <rPh sb="4" eb="6">
      <t>リンギョウ</t>
    </rPh>
    <rPh sb="6" eb="7">
      <t>ニナ</t>
    </rPh>
    <rPh sb="8" eb="9">
      <t>テ</t>
    </rPh>
    <rPh sb="9" eb="11">
      <t>イクセイ</t>
    </rPh>
    <rPh sb="12" eb="14">
      <t>ケンシュウ</t>
    </rPh>
    <rPh sb="14" eb="16">
      <t>セイド</t>
    </rPh>
    <rPh sb="17" eb="19">
      <t>ジッシ</t>
    </rPh>
    <phoneticPr fontId="1"/>
  </si>
  <si>
    <t>森林経営計画を作成し、間伐・再造林等、森林整備を進めた費用に対して補助を行う。</t>
    <rPh sb="0" eb="2">
      <t>しんりん</t>
    </rPh>
    <rPh sb="2" eb="4">
      <t>けいえい</t>
    </rPh>
    <rPh sb="4" eb="6">
      <t>けいかく</t>
    </rPh>
    <rPh sb="7" eb="9">
      <t>さくせい</t>
    </rPh>
    <rPh sb="11" eb="13">
      <t>かんばつ</t>
    </rPh>
    <rPh sb="14" eb="17">
      <t>さいぞうりん</t>
    </rPh>
    <rPh sb="17" eb="18">
      <t>とう</t>
    </rPh>
    <rPh sb="19" eb="21">
      <t>しんりん</t>
    </rPh>
    <rPh sb="21" eb="23">
      <t>せいび</t>
    </rPh>
    <rPh sb="24" eb="25">
      <t>すす</t>
    </rPh>
    <rPh sb="27" eb="29">
      <t>ひよう</t>
    </rPh>
    <rPh sb="30" eb="31">
      <t>たい</t>
    </rPh>
    <rPh sb="33" eb="35">
      <t>ほじょ</t>
    </rPh>
    <rPh sb="36" eb="37">
      <t>おこな</t>
    </rPh>
    <phoneticPr fontId="1" type="Hiragana"/>
  </si>
  <si>
    <t>・間伐・再造林等の森林整備を進めた費用に対して補助を行った。</t>
    <rPh sb="23" eb="25">
      <t>ほじょ</t>
    </rPh>
    <rPh sb="26" eb="27">
      <t>おこな</t>
    </rPh>
    <phoneticPr fontId="1" type="Hiragana"/>
  </si>
  <si>
    <t>森林環境譲与税基金</t>
    <rPh sb="0" eb="2">
      <t>シンリン</t>
    </rPh>
    <rPh sb="2" eb="4">
      <t>カンキョウ</t>
    </rPh>
    <rPh sb="4" eb="6">
      <t>ジョウヨ</t>
    </rPh>
    <rPh sb="6" eb="7">
      <t>ゼイ</t>
    </rPh>
    <rPh sb="7" eb="9">
      <t>キキン</t>
    </rPh>
    <phoneticPr fontId="1"/>
  </si>
  <si>
    <t>仁淀川町森の工場活性化対策事業</t>
    <rPh sb="0" eb="4">
      <t>によどがわちょう</t>
    </rPh>
    <rPh sb="4" eb="5">
      <t>もり</t>
    </rPh>
    <rPh sb="6" eb="8">
      <t>こうじょう</t>
    </rPh>
    <rPh sb="8" eb="11">
      <t>かっせいか</t>
    </rPh>
    <rPh sb="11" eb="13">
      <t>たいさく</t>
    </rPh>
    <rPh sb="13" eb="15">
      <t>じぎょう</t>
    </rPh>
    <phoneticPr fontId="1" type="Hiragana"/>
  </si>
  <si>
    <t>人工林に係る間伐の実施。搬出及び運搬や、作業道等を開設するのに要する経費に対し補助を実施する。</t>
    <rPh sb="0" eb="3">
      <t>じんこうりん</t>
    </rPh>
    <rPh sb="4" eb="5">
      <t>かか</t>
    </rPh>
    <rPh sb="6" eb="8">
      <t>かんばつ</t>
    </rPh>
    <rPh sb="9" eb="11">
      <t>じっし</t>
    </rPh>
    <rPh sb="12" eb="14">
      <t>はんしゅつ</t>
    </rPh>
    <rPh sb="14" eb="15">
      <t>およ</t>
    </rPh>
    <rPh sb="16" eb="18">
      <t>うんぱん</t>
    </rPh>
    <rPh sb="20" eb="22">
      <t>さぎょう</t>
    </rPh>
    <rPh sb="22" eb="23">
      <t>どう</t>
    </rPh>
    <rPh sb="23" eb="24">
      <t>など</t>
    </rPh>
    <rPh sb="25" eb="27">
      <t>かいせつ</t>
    </rPh>
    <rPh sb="31" eb="32">
      <t>よう</t>
    </rPh>
    <rPh sb="34" eb="36">
      <t>けいひ</t>
    </rPh>
    <rPh sb="37" eb="38">
      <t>たい</t>
    </rPh>
    <rPh sb="39" eb="41">
      <t>ほじょ</t>
    </rPh>
    <rPh sb="42" eb="44">
      <t>じっし</t>
    </rPh>
    <phoneticPr fontId="1" type="Hiragana"/>
  </si>
  <si>
    <t>仁淀川町間伐・再造林促進事業</t>
    <rPh sb="0" eb="4">
      <t>ニヨドガワチョウ</t>
    </rPh>
    <rPh sb="4" eb="6">
      <t>カンバツ</t>
    </rPh>
    <rPh sb="7" eb="10">
      <t>サイゾウリン</t>
    </rPh>
    <rPh sb="10" eb="12">
      <t>ソクシン</t>
    </rPh>
    <rPh sb="12" eb="14">
      <t>ジギョウ</t>
    </rPh>
    <phoneticPr fontId="1"/>
  </si>
  <si>
    <t>仁淀川町　農林課</t>
    <rPh sb="0" eb="3">
      <t>によどがわ</t>
    </rPh>
    <rPh sb="3" eb="4">
      <t>ちょう</t>
    </rPh>
    <rPh sb="5" eb="7">
      <t>のうりん</t>
    </rPh>
    <rPh sb="7" eb="8">
      <t>か</t>
    </rPh>
    <phoneticPr fontId="1" type="Hiragana"/>
  </si>
  <si>
    <t>仁淀川町自然との共生の森づくり事業</t>
    <rPh sb="0" eb="4">
      <t>によどがわちょう</t>
    </rPh>
    <rPh sb="4" eb="6">
      <t>しぜん</t>
    </rPh>
    <rPh sb="8" eb="10">
      <t>きょうせい</t>
    </rPh>
    <rPh sb="11" eb="12">
      <t>もり</t>
    </rPh>
    <rPh sb="15" eb="17">
      <t>じぎょう</t>
    </rPh>
    <phoneticPr fontId="1" type="Hiragana"/>
  </si>
  <si>
    <t>・里山、連絡道、河川等周辺の森林整備を行った。</t>
    <rPh sb="1" eb="3">
      <t>さとやま</t>
    </rPh>
    <rPh sb="14" eb="16">
      <t>しんりん</t>
    </rPh>
    <rPh sb="16" eb="18">
      <t>せいび</t>
    </rPh>
    <rPh sb="19" eb="20">
      <t>おこな</t>
    </rPh>
    <phoneticPr fontId="1" type="Hiragana"/>
  </si>
  <si>
    <t>　令和５年度の森林環境譲与税の使途について</t>
    <rPh sb="1" eb="3">
      <t>れいわ</t>
    </rPh>
    <rPh sb="4" eb="6">
      <t>ねんど</t>
    </rPh>
    <rPh sb="7" eb="9">
      <t>しんりん</t>
    </rPh>
    <rPh sb="9" eb="11">
      <t>かんきょう</t>
    </rPh>
    <rPh sb="11" eb="14">
      <t>じょうよぜい</t>
    </rPh>
    <rPh sb="15" eb="17">
      <t>しと</t>
    </rPh>
    <phoneticPr fontId="1" type="Hiragana"/>
  </si>
  <si>
    <t>高性能林業機械等整備事業</t>
    <rPh sb="0" eb="3">
      <t>こうせいのう</t>
    </rPh>
    <rPh sb="3" eb="5">
      <t>りんぎょう</t>
    </rPh>
    <rPh sb="5" eb="7">
      <t>きかい</t>
    </rPh>
    <rPh sb="7" eb="8">
      <t>とう</t>
    </rPh>
    <rPh sb="8" eb="10">
      <t>せいび</t>
    </rPh>
    <rPh sb="10" eb="12">
      <t>じぎょう</t>
    </rPh>
    <phoneticPr fontId="1" type="Hiragana"/>
  </si>
  <si>
    <t>8名が研修を実施。</t>
    <rPh sb="1" eb="2">
      <t>めい</t>
    </rPh>
    <rPh sb="3" eb="5">
      <t>けんしゅう</t>
    </rPh>
    <rPh sb="6" eb="8">
      <t>じっし</t>
    </rPh>
    <phoneticPr fontId="1" type="Hiragana"/>
  </si>
  <si>
    <t>・町内の民有林人工林（587ha）の森林所有者に対し、今後の森林の経営管理の意向を調査した。</t>
    <rPh sb="1" eb="3">
      <t>ちょうない</t>
    </rPh>
    <rPh sb="4" eb="7">
      <t>みんゆうりん</t>
    </rPh>
    <rPh sb="7" eb="10">
      <t>じんこうりん</t>
    </rPh>
    <rPh sb="18" eb="20">
      <t>しんりん</t>
    </rPh>
    <rPh sb="20" eb="23">
      <t>しょゆうしゃ</t>
    </rPh>
    <rPh sb="24" eb="25">
      <t>たい</t>
    </rPh>
    <rPh sb="27" eb="29">
      <t>こんご</t>
    </rPh>
    <rPh sb="30" eb="32">
      <t>しんりん</t>
    </rPh>
    <rPh sb="33" eb="35">
      <t>けいえい</t>
    </rPh>
    <rPh sb="35" eb="37">
      <t>かんり</t>
    </rPh>
    <rPh sb="38" eb="40">
      <t>いこう</t>
    </rPh>
    <rPh sb="41" eb="43">
      <t>ちょうさ</t>
    </rPh>
    <phoneticPr fontId="1" type="Hiragana"/>
  </si>
  <si>
    <t>・森林資源の循環利用を促進するため、育苗のための施設整備や普及活動を行った。</t>
    <rPh sb="1" eb="3">
      <t>しんりん</t>
    </rPh>
    <rPh sb="3" eb="5">
      <t>しげん</t>
    </rPh>
    <rPh sb="6" eb="8">
      <t>じゅんかん</t>
    </rPh>
    <rPh sb="8" eb="10">
      <t>りよう</t>
    </rPh>
    <rPh sb="11" eb="13">
      <t>そくしん</t>
    </rPh>
    <rPh sb="18" eb="20">
      <t>いくびょう</t>
    </rPh>
    <rPh sb="24" eb="26">
      <t>しせつ</t>
    </rPh>
    <rPh sb="26" eb="28">
      <t>せいび</t>
    </rPh>
    <rPh sb="29" eb="31">
      <t>ふきゅう</t>
    </rPh>
    <rPh sb="31" eb="33">
      <t>かつどう</t>
    </rPh>
    <rPh sb="34" eb="35">
      <t>おこな</t>
    </rPh>
    <phoneticPr fontId="1" type="Hiragana"/>
  </si>
  <si>
    <t>・バイオマスエネルギー推進のため、ペレットストーブ設置に対する補助を行った。</t>
    <rPh sb="11" eb="13">
      <t>すいしん</t>
    </rPh>
    <rPh sb="25" eb="27">
      <t>せっち</t>
    </rPh>
    <rPh sb="28" eb="29">
      <t>たい</t>
    </rPh>
    <rPh sb="31" eb="33">
      <t>ほじょ</t>
    </rPh>
    <rPh sb="34" eb="35">
      <t>おこな</t>
    </rPh>
    <phoneticPr fontId="1" type="Hiragana"/>
  </si>
  <si>
    <t>仁淀川町森のエネルギー推進事業</t>
    <rPh sb="0" eb="4">
      <t>によどがわちょう</t>
    </rPh>
    <rPh sb="4" eb="5">
      <t>もり</t>
    </rPh>
    <rPh sb="11" eb="13">
      <t>すいしん</t>
    </rPh>
    <rPh sb="13" eb="15">
      <t>じぎょう</t>
    </rPh>
    <phoneticPr fontId="1" type="Hiragana"/>
  </si>
  <si>
    <t>仁淀川町林業総合戦略実行支援委託事業</t>
    <rPh sb="0" eb="4">
      <t>によどがわちょう</t>
    </rPh>
    <rPh sb="4" eb="6">
      <t>りんぎょう</t>
    </rPh>
    <rPh sb="6" eb="8">
      <t>そうごう</t>
    </rPh>
    <rPh sb="8" eb="10">
      <t>せんりゃく</t>
    </rPh>
    <rPh sb="10" eb="12">
      <t>じっこう</t>
    </rPh>
    <rPh sb="12" eb="14">
      <t>しえん</t>
    </rPh>
    <rPh sb="14" eb="16">
      <t>いたく</t>
    </rPh>
    <rPh sb="16" eb="18">
      <t>じぎょう</t>
    </rPh>
    <phoneticPr fontId="1" type="Hiragana"/>
  </si>
  <si>
    <t>・「仁淀川町林業総合戦略」を実行するため、事業体の人材育成や原木流通管理(SCM)の運営に対する支援を行った。</t>
    <rPh sb="2" eb="6">
      <t>によどがわちょう</t>
    </rPh>
    <rPh sb="6" eb="8">
      <t>りんぎょう</t>
    </rPh>
    <rPh sb="8" eb="10">
      <t>そうごう</t>
    </rPh>
    <rPh sb="10" eb="12">
      <t>せんりゃく</t>
    </rPh>
    <rPh sb="14" eb="16">
      <t>じっこう</t>
    </rPh>
    <rPh sb="21" eb="24">
      <t>じぎょうたい</t>
    </rPh>
    <rPh sb="25" eb="27">
      <t>じんざい</t>
    </rPh>
    <rPh sb="27" eb="29">
      <t>いくせい</t>
    </rPh>
    <rPh sb="30" eb="32">
      <t>げんぼく</t>
    </rPh>
    <rPh sb="32" eb="34">
      <t>りゅうつう</t>
    </rPh>
    <rPh sb="34" eb="36">
      <t>かんり</t>
    </rPh>
    <rPh sb="42" eb="44">
      <t>うんえい</t>
    </rPh>
    <rPh sb="45" eb="46">
      <t>たい</t>
    </rPh>
    <rPh sb="48" eb="50">
      <t>しえん</t>
    </rPh>
    <rPh sb="51" eb="52">
      <t>おこな</t>
    </rPh>
    <phoneticPr fontId="1" type="Hiragana"/>
  </si>
  <si>
    <t>・本町独自の担い手育成のため、林業研修生用住宅を整備した。</t>
    <rPh sb="1" eb="3">
      <t>ほんちょう</t>
    </rPh>
    <rPh sb="3" eb="5">
      <t>どくじ</t>
    </rPh>
    <rPh sb="6" eb="7">
      <t>にな</t>
    </rPh>
    <rPh sb="8" eb="9">
      <t>て</t>
    </rPh>
    <rPh sb="9" eb="11">
      <t>いくせい</t>
    </rPh>
    <rPh sb="15" eb="17">
      <t>りんぎょう</t>
    </rPh>
    <rPh sb="17" eb="20">
      <t>けんしゅうせい</t>
    </rPh>
    <rPh sb="20" eb="21">
      <t>よう</t>
    </rPh>
    <rPh sb="21" eb="23">
      <t>じゅうたく</t>
    </rPh>
    <rPh sb="24" eb="26">
      <t>せいび</t>
    </rPh>
    <phoneticPr fontId="1" type="Hiragana"/>
  </si>
  <si>
    <t>・高性能林業機械の導入に対する補助を行った。</t>
    <rPh sb="1" eb="4">
      <t>こうせいのう</t>
    </rPh>
    <rPh sb="4" eb="6">
      <t>りんぎょう</t>
    </rPh>
    <rPh sb="6" eb="8">
      <t>きかい</t>
    </rPh>
    <rPh sb="9" eb="11">
      <t>どうにゅう</t>
    </rPh>
    <rPh sb="12" eb="13">
      <t>たい</t>
    </rPh>
    <rPh sb="15" eb="17">
      <t>ほじょ</t>
    </rPh>
    <rPh sb="18" eb="19">
      <t>おこな</t>
    </rPh>
    <phoneticPr fontId="1" type="Hiragana"/>
  </si>
  <si>
    <t>間伐面積：47.49ha　作業道開設：6,351m
一般用材：3,223㎥　パルプ：1285t</t>
    <rPh sb="0" eb="2">
      <t>かんばつ</t>
    </rPh>
    <rPh sb="2" eb="4">
      <t>めんせき</t>
    </rPh>
    <rPh sb="13" eb="15">
      <t>さぎょう</t>
    </rPh>
    <rPh sb="15" eb="16">
      <t>どう</t>
    </rPh>
    <rPh sb="16" eb="18">
      <t>かいせつ</t>
    </rPh>
    <rPh sb="26" eb="29">
      <t>いっぱんよう</t>
    </rPh>
    <rPh sb="29" eb="30">
      <t>ざい</t>
    </rPh>
    <phoneticPr fontId="1" type="Hiragana"/>
  </si>
  <si>
    <t>搬出間伐：42.51ha　保育・下刈：21.04ha</t>
    <rPh sb="0" eb="2">
      <t>はんしゅつ</t>
    </rPh>
    <rPh sb="2" eb="4">
      <t>かんばつ</t>
    </rPh>
    <phoneticPr fontId="1" type="Hiragana"/>
  </si>
  <si>
    <t>町内12地区で整備を実施。
皆伐：1.56ha</t>
    <rPh sb="0" eb="2">
      <t>ちょうない</t>
    </rPh>
    <rPh sb="4" eb="6">
      <t>ちく</t>
    </rPh>
    <rPh sb="7" eb="9">
      <t>せいび</t>
    </rPh>
    <phoneticPr fontId="1" type="Hiragana"/>
  </si>
  <si>
    <t>育苗のための施設整備や普及活動を行う。</t>
    <rPh sb="0" eb="19">
      <t>いくびょうしせつせいびふきゅうかつどうおこな</t>
    </rPh>
    <phoneticPr fontId="1" type="Hiragana"/>
  </si>
  <si>
    <t>約10,000本の育苗や圃場の整備、苗コンテナ等を購入した。</t>
    <rPh sb="0" eb="1">
      <t>やく</t>
    </rPh>
    <rPh sb="7" eb="8">
      <t>ほん</t>
    </rPh>
    <rPh sb="9" eb="11">
      <t>いくびょう</t>
    </rPh>
    <rPh sb="18" eb="19">
      <t>なえ</t>
    </rPh>
    <rPh sb="23" eb="24">
      <t>とう</t>
    </rPh>
    <rPh sb="25" eb="27">
      <t>こうにゅう</t>
    </rPh>
    <phoneticPr fontId="1" type="Hiragana"/>
  </si>
  <si>
    <t>ペレットストーブ設置に対する補助を行う。</t>
    <rPh sb="8" eb="10">
      <t>せっち</t>
    </rPh>
    <rPh sb="11" eb="12">
      <t>たい</t>
    </rPh>
    <rPh sb="14" eb="16">
      <t>ほじょ</t>
    </rPh>
    <rPh sb="17" eb="18">
      <t>おこな</t>
    </rPh>
    <phoneticPr fontId="1" type="Hiragana"/>
  </si>
  <si>
    <t>町内一般家庭に3台設置した。</t>
    <rPh sb="0" eb="2">
      <t>ちょうない</t>
    </rPh>
    <rPh sb="2" eb="4">
      <t>いっぱん</t>
    </rPh>
    <rPh sb="4" eb="6">
      <t>かてい</t>
    </rPh>
    <rPh sb="8" eb="9">
      <t>だい</t>
    </rPh>
    <rPh sb="9" eb="11">
      <t>せっち</t>
    </rPh>
    <phoneticPr fontId="1" type="Hiragana"/>
  </si>
  <si>
    <t>事業体の人材育成や原木流通管理(SCM)の運営に対する支援を行う。</t>
    <phoneticPr fontId="1" type="Hiragana"/>
  </si>
  <si>
    <t>林業研修生住宅整備事業</t>
    <rPh sb="0" eb="2">
      <t>りんぎょう</t>
    </rPh>
    <rPh sb="2" eb="5">
      <t>けんしゅうせい</t>
    </rPh>
    <rPh sb="5" eb="7">
      <t>じゅうたく</t>
    </rPh>
    <rPh sb="7" eb="9">
      <t>せいび</t>
    </rPh>
    <rPh sb="9" eb="11">
      <t>じぎょう</t>
    </rPh>
    <phoneticPr fontId="1" type="Hiragana"/>
  </si>
  <si>
    <t>林業研修生用住宅を整備する。</t>
    <phoneticPr fontId="1" type="Hiragana"/>
  </si>
  <si>
    <t>モデル住宅として『仁淀川スタッドハウス』を建設した。</t>
    <rPh sb="3" eb="5">
      <t>じゅうたく</t>
    </rPh>
    <rPh sb="9" eb="12">
      <t>によどがわ</t>
    </rPh>
    <rPh sb="21" eb="23">
      <t>けんせつ</t>
    </rPh>
    <phoneticPr fontId="1" type="Hiragana"/>
  </si>
  <si>
    <t>令和６年度事業に充当するための積立。</t>
    <rPh sb="0" eb="2">
      <t>れいわ</t>
    </rPh>
    <rPh sb="3" eb="5">
      <t>ねんど</t>
    </rPh>
    <rPh sb="5" eb="7">
      <t>じぎょう</t>
    </rPh>
    <rPh sb="8" eb="10">
      <t>じゅうとう</t>
    </rPh>
    <rPh sb="15" eb="17">
      <t>つみたて</t>
    </rPh>
    <phoneticPr fontId="1" type="Hiragana"/>
  </si>
  <si>
    <t>残額は令和６年度の事業等に使用するため、基金に積み立てた。</t>
    <rPh sb="0" eb="2">
      <t>ざんがく</t>
    </rPh>
    <rPh sb="3" eb="5">
      <t>れいわ</t>
    </rPh>
    <rPh sb="6" eb="8">
      <t>ねんど</t>
    </rPh>
    <rPh sb="9" eb="11">
      <t>じぎょう</t>
    </rPh>
    <rPh sb="11" eb="12">
      <t>とう</t>
    </rPh>
    <rPh sb="13" eb="15">
      <t>しよう</t>
    </rPh>
    <rPh sb="20" eb="22">
      <t>ききん</t>
    </rPh>
    <rPh sb="23" eb="24">
      <t>つ</t>
    </rPh>
    <rPh sb="25" eb="26">
      <t>た</t>
    </rPh>
    <phoneticPr fontId="1" type="Hiragana"/>
  </si>
  <si>
    <t>高性能林業機械の導入に対する補助を行う。</t>
    <phoneticPr fontId="1" type="Hiragana"/>
  </si>
  <si>
    <t>高性能林業機械(タワーヤーダ)を導入した。</t>
    <rPh sb="0" eb="3">
      <t>こうせいのう</t>
    </rPh>
    <rPh sb="3" eb="5">
      <t>りんぎょう</t>
    </rPh>
    <rPh sb="5" eb="7">
      <t>きかい</t>
    </rPh>
    <rPh sb="16" eb="18">
      <t>どうにゅう</t>
    </rPh>
    <phoneticPr fontId="1" type="Hiragana"/>
  </si>
  <si>
    <t>R5森林環境譲与税</t>
    <rPh sb="2" eb="4">
      <t>しんりん</t>
    </rPh>
    <rPh sb="4" eb="6">
      <t>かんきょう</t>
    </rPh>
    <rPh sb="6" eb="9">
      <t>じょうよぜい</t>
    </rPh>
    <phoneticPr fontId="1" type="Hiragana"/>
  </si>
  <si>
    <t>人材育成に関する研修会と原木流通情報共有システム勉強会を行った。</t>
    <rPh sb="0" eb="2">
      <t>じんざい</t>
    </rPh>
    <rPh sb="2" eb="4">
      <t>いくせい</t>
    </rPh>
    <rPh sb="5" eb="6">
      <t>かん</t>
    </rPh>
    <rPh sb="8" eb="11">
      <t>けんしゅうかい</t>
    </rPh>
    <rPh sb="12" eb="14">
      <t>げんぼく</t>
    </rPh>
    <rPh sb="24" eb="27">
      <t>べんきょうかい</t>
    </rPh>
    <rPh sb="28" eb="29">
      <t>おこな</t>
    </rPh>
    <phoneticPr fontId="1" type="Hiragana"/>
  </si>
  <si>
    <t>意向調査    面積：587.28ha(3,095筆)　所有者：528名　
説明会３回の開催。</t>
    <rPh sb="0" eb="4">
      <t>いこうちょうさ</t>
    </rPh>
    <rPh sb="8" eb="10">
      <t>めんせき</t>
    </rPh>
    <rPh sb="19" eb="20">
      <t>ひつ</t>
    </rPh>
    <rPh sb="25" eb="26">
      <t>ひつ</t>
    </rPh>
    <rPh sb="29" eb="30">
      <t>めい</t>
    </rPh>
    <rPh sb="35" eb="36">
      <t>めい</t>
    </rPh>
    <rPh sb="36" eb="37">
      <t>かい</t>
    </rPh>
    <rPh sb="38" eb="40">
      <t>かいさい</t>
    </rPh>
    <phoneticPr fontId="1" type="Hiragana"/>
  </si>
  <si>
    <r>
      <t>森林整備により搬出された</t>
    </r>
    <r>
      <rPr>
        <sz val="11"/>
        <rFont val="游ゴシック"/>
        <family val="3"/>
        <charset val="128"/>
        <scheme val="minor"/>
      </rPr>
      <t>4,452㎥</t>
    </r>
    <r>
      <rPr>
        <sz val="11"/>
        <color theme="1"/>
        <rFont val="游ゴシック"/>
        <family val="3"/>
        <scheme val="minor"/>
      </rPr>
      <t>に対して750円/㎥の整備費への補助を実施。</t>
    </r>
    <rPh sb="0" eb="4">
      <t>しんりんせいび</t>
    </rPh>
    <rPh sb="7" eb="9">
      <t>はんしゅつ</t>
    </rPh>
    <rPh sb="19" eb="20">
      <t>たい</t>
    </rPh>
    <rPh sb="25" eb="26">
      <t>えん</t>
    </rPh>
    <rPh sb="29" eb="31">
      <t>せいび</t>
    </rPh>
    <rPh sb="31" eb="32">
      <t>ひ</t>
    </rPh>
    <rPh sb="34" eb="36">
      <t>ほじょ</t>
    </rPh>
    <rPh sb="37" eb="39">
      <t>じっし</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</si>
</sst>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3"/>
      <scheme val="minor"/>
    </font>
    <font>
      <sz val="6"/>
      <name val="游ゴシック"/>
      <family val="3"/>
    </font>
    <font>
      <b/>
      <sz val="14"/>
      <color theme="1"/>
      <name val="游ゴシック"/>
      <family val="3"/>
      <scheme val="minor"/>
    </font>
    <font>
      <b/>
      <sz val="11"/>
      <color theme="1"/>
      <name val="游ゴシック"/>
      <family val="3"/>
      <scheme val="minor"/>
    </font>
    <font>
      <b/>
      <sz val="20"/>
      <color theme="1"/>
      <name val="游ゴシック"/>
      <family val="3"/>
      <scheme val="minor"/>
    </font>
    <font>
      <sz val="11"/>
      <color theme="1"/>
      <name val="游ゴシック"/>
      <family val="3"/>
      <scheme val="minor"/>
    </font>
    <font>
      <sz val="12"/>
      <color theme="1"/>
      <name val="游ゴシック"/>
      <family val="3"/>
      <scheme val="minor"/>
    </font>
    <font>
      <b/>
      <u/>
      <sz val="11"/>
      <color theme="1"/>
      <name val="游ゴシック"/>
      <family val="3"/>
      <scheme val="minor"/>
    </font>
    <font>
      <sz val="10"/>
      <color theme="1"/>
      <name val="游ゴシック"/>
      <family val="3"/>
      <scheme val="minor"/>
    </font>
    <font>
      <sz val="11"/>
      <name val="游ゴシック"/>
      <family val="3"/>
      <charset val="128"/>
      <scheme val="minor"/>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Up="1">
      <left style="hair">
        <color indexed="64"/>
      </left>
      <right style="thin">
        <color indexed="64"/>
      </right>
      <top style="thin">
        <color indexed="64"/>
      </top>
      <bottom style="thin">
        <color indexed="64"/>
      </bottom>
      <diagonal style="hair">
        <color indexed="64"/>
      </diagonal>
    </border>
  </borders>
  <cellStyleXfs count="2">
    <xf numFmtId="0" fontId="0" fillId="0" borderId="0">
      <alignment vertical="center"/>
    </xf>
    <xf numFmtId="38" fontId="5" fillId="0" borderId="0" applyFont="0" applyFill="0" applyBorder="0" applyAlignment="0" applyProtection="0">
      <alignment vertical="center"/>
    </xf>
  </cellStyleXfs>
  <cellXfs count="29">
    <xf numFmtId="0" fontId="0" fillId="0" borderId="0" xfId="0">
      <alignment vertical="center"/>
    </xf>
    <xf numFmtId="0" fontId="2" fillId="0" borderId="1" xfId="0" applyFont="1" applyBorder="1">
      <alignment vertical="center"/>
    </xf>
    <xf numFmtId="0" fontId="3" fillId="0" borderId="0" xfId="0" applyFont="1">
      <alignment vertical="center"/>
    </xf>
    <xf numFmtId="0" fontId="0" fillId="0" borderId="0" xfId="0" applyAlignment="1">
      <alignment horizontal="left" vertical="center" wrapText="1"/>
    </xf>
    <xf numFmtId="0" fontId="0" fillId="0" borderId="2" xfId="0" applyBorder="1" applyAlignment="1">
      <alignment horizontal="center" vertical="center"/>
    </xf>
    <xf numFmtId="0" fontId="0" fillId="0" borderId="2" xfId="0" applyBorder="1">
      <alignment vertical="center"/>
    </xf>
    <xf numFmtId="0" fontId="3" fillId="0" borderId="1" xfId="0" applyFont="1"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Border="1" applyAlignment="1">
      <alignment vertical="center"/>
    </xf>
    <xf numFmtId="0" fontId="0" fillId="0" borderId="3" xfId="0" applyBorder="1" applyAlignment="1">
      <alignment vertical="center" wrapText="1"/>
    </xf>
    <xf numFmtId="0" fontId="0" fillId="0" borderId="4" xfId="0" applyBorder="1" applyAlignment="1">
      <alignment horizontal="center" vertical="center"/>
    </xf>
    <xf numFmtId="0" fontId="0" fillId="0" borderId="2" xfId="0" applyBorder="1" applyAlignment="1">
      <alignment vertical="center" wrapText="1"/>
    </xf>
    <xf numFmtId="0" fontId="6" fillId="0" borderId="0" xfId="0" applyFont="1" applyBorder="1" applyAlignment="1">
      <alignment horizontal="right"/>
    </xf>
    <xf numFmtId="0" fontId="7" fillId="0" borderId="1" xfId="0" applyFont="1" applyBorder="1">
      <alignment vertical="center"/>
    </xf>
    <xf numFmtId="0" fontId="7" fillId="0" borderId="0" xfId="0" applyFont="1">
      <alignment vertical="center"/>
    </xf>
    <xf numFmtId="0" fontId="0" fillId="0" borderId="2" xfId="0" applyFill="1" applyBorder="1" applyAlignment="1">
      <alignment vertical="center" wrapText="1"/>
    </xf>
    <xf numFmtId="0" fontId="0" fillId="0" borderId="0" xfId="0" applyFill="1">
      <alignment vertical="center"/>
    </xf>
    <xf numFmtId="0" fontId="8" fillId="0" borderId="2" xfId="0" applyFont="1" applyFill="1" applyBorder="1" applyAlignment="1">
      <alignment vertical="center" wrapText="1"/>
    </xf>
    <xf numFmtId="0" fontId="0" fillId="0" borderId="0" xfId="0" applyFill="1" applyBorder="1" applyAlignment="1">
      <alignment horizontal="left" vertical="center" wrapText="1"/>
    </xf>
    <xf numFmtId="38" fontId="0" fillId="0" borderId="3" xfId="1" applyFont="1" applyFill="1" applyBorder="1">
      <alignment vertical="center"/>
    </xf>
    <xf numFmtId="0" fontId="0" fillId="0" borderId="2" xfId="0" applyFill="1" applyBorder="1">
      <alignment vertical="center"/>
    </xf>
    <xf numFmtId="38" fontId="0" fillId="0" borderId="2" xfId="1" applyFont="1" applyFill="1" applyBorder="1">
      <alignment vertical="center"/>
    </xf>
    <xf numFmtId="0" fontId="0" fillId="0" borderId="5" xfId="0" applyFont="1" applyFill="1" applyBorder="1" applyAlignment="1">
      <alignment vertical="center"/>
    </xf>
    <xf numFmtId="176" fontId="0" fillId="0" borderId="4" xfId="0" applyNumberFormat="1" applyFont="1" applyFill="1" applyBorder="1" applyAlignment="1">
      <alignment vertical="center"/>
    </xf>
    <xf numFmtId="176" fontId="0" fillId="0" borderId="5" xfId="0" applyNumberFormat="1" applyFont="1" applyFill="1" applyBorder="1" applyAlignment="1">
      <alignment vertical="center"/>
    </xf>
    <xf numFmtId="0" fontId="4" fillId="0" borderId="0" xfId="0" applyFont="1" applyBorder="1" applyAlignment="1">
      <alignment horizontal="center" vertical="center"/>
    </xf>
    <xf numFmtId="0" fontId="0" fillId="0" borderId="0" xfId="0" applyFill="1" applyBorder="1" applyAlignment="1">
      <alignment horizontal="left" vertical="center" wrapText="1"/>
    </xf>
    <xf numFmtId="0" fontId="0" fillId="0" borderId="2" xfId="0"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43"/>
  <sheetViews>
    <sheetView tabSelected="1" zoomScaleNormal="100" workbookViewId="0">
      <selection activeCell="E46" sqref="E46"/>
    </sheetView>
  </sheetViews>
  <sheetFormatPr defaultRowHeight="18.75" x14ac:dyDescent="0.4"/>
  <cols>
    <col min="2" max="2" width="44.25" customWidth="1"/>
    <col min="3" max="5" width="12.75" customWidth="1"/>
    <col min="6" max="6" width="60" customWidth="1"/>
    <col min="7" max="7" width="51.625" customWidth="1"/>
  </cols>
  <sheetData>
    <row r="1" spans="2:7" ht="33" x14ac:dyDescent="0.4">
      <c r="C1" s="26" t="s">
        <v>37</v>
      </c>
      <c r="D1" s="26"/>
      <c r="E1" s="26"/>
      <c r="F1" s="26"/>
      <c r="G1" s="13" t="s">
        <v>34</v>
      </c>
    </row>
    <row r="3" spans="2:7" ht="24" x14ac:dyDescent="0.4">
      <c r="B3" s="1" t="s">
        <v>12</v>
      </c>
      <c r="C3" s="6"/>
      <c r="D3" s="6"/>
      <c r="E3" s="6"/>
      <c r="F3" s="6"/>
      <c r="G3" s="14"/>
    </row>
    <row r="4" spans="2:7" x14ac:dyDescent="0.4">
      <c r="B4" s="2"/>
      <c r="C4" s="2"/>
      <c r="D4" s="2"/>
      <c r="E4" s="2"/>
      <c r="F4" s="2"/>
      <c r="G4" s="15"/>
    </row>
    <row r="5" spans="2:7" x14ac:dyDescent="0.4">
      <c r="B5" t="s">
        <v>17</v>
      </c>
    </row>
    <row r="6" spans="2:7" s="17" customFormat="1" ht="18.75" customHeight="1" x14ac:dyDescent="0.4">
      <c r="B6" s="27" t="s">
        <v>40</v>
      </c>
      <c r="C6" s="27"/>
      <c r="D6" s="27"/>
      <c r="E6" s="27"/>
      <c r="F6" s="27"/>
      <c r="G6" s="27"/>
    </row>
    <row r="7" spans="2:7" s="17" customFormat="1" ht="18.75" customHeight="1" x14ac:dyDescent="0.4">
      <c r="B7" s="27" t="s">
        <v>24</v>
      </c>
      <c r="C7" s="27"/>
      <c r="D7" s="27"/>
      <c r="E7" s="27"/>
      <c r="F7" s="27"/>
      <c r="G7" s="27"/>
    </row>
    <row r="8" spans="2:7" s="17" customFormat="1" ht="18.75" customHeight="1" x14ac:dyDescent="0.4">
      <c r="B8" s="27" t="s">
        <v>29</v>
      </c>
      <c r="C8" s="27"/>
      <c r="D8" s="27"/>
      <c r="E8" s="19"/>
      <c r="F8" s="19"/>
      <c r="G8" s="19"/>
    </row>
    <row r="9" spans="2:7" s="17" customFormat="1" ht="18.75" customHeight="1" x14ac:dyDescent="0.4">
      <c r="B9" s="17" t="s">
        <v>36</v>
      </c>
    </row>
    <row r="10" spans="2:7" s="17" customFormat="1" x14ac:dyDescent="0.4">
      <c r="B10" s="17" t="s">
        <v>41</v>
      </c>
    </row>
    <row r="11" spans="2:7" s="17" customFormat="1" x14ac:dyDescent="0.4">
      <c r="B11" s="17" t="s">
        <v>42</v>
      </c>
    </row>
    <row r="12" spans="2:7" x14ac:dyDescent="0.4">
      <c r="B12" s="17" t="s">
        <v>45</v>
      </c>
    </row>
    <row r="13" spans="2:7" s="17" customFormat="1" ht="18.75" customHeight="1" x14ac:dyDescent="0.4">
      <c r="B13" s="17" t="s">
        <v>46</v>
      </c>
    </row>
    <row r="14" spans="2:7" x14ac:dyDescent="0.4">
      <c r="B14" s="17" t="s">
        <v>47</v>
      </c>
    </row>
    <row r="16" spans="2:7" ht="18.75" customHeight="1" x14ac:dyDescent="0.4">
      <c r="B16" s="3"/>
      <c r="C16" s="3"/>
      <c r="D16" s="3"/>
      <c r="E16" s="3"/>
      <c r="F16" s="3"/>
      <c r="G16" s="3"/>
    </row>
    <row r="17" spans="2:7" ht="18.75" customHeight="1" x14ac:dyDescent="0.4">
      <c r="B17" t="s">
        <v>10</v>
      </c>
    </row>
    <row r="18" spans="2:7" ht="18.75" customHeight="1" x14ac:dyDescent="0.4">
      <c r="B18" t="s">
        <v>19</v>
      </c>
    </row>
    <row r="19" spans="2:7" ht="18.75" customHeight="1" x14ac:dyDescent="0.4"/>
    <row r="20" spans="2:7" ht="24" x14ac:dyDescent="0.4">
      <c r="B20" s="1" t="s">
        <v>6</v>
      </c>
      <c r="C20" s="7"/>
      <c r="D20" s="7"/>
      <c r="E20" s="7"/>
      <c r="F20" s="7"/>
      <c r="G20" s="7"/>
    </row>
    <row r="21" spans="2:7" x14ac:dyDescent="0.4">
      <c r="B21" s="2"/>
    </row>
    <row r="22" spans="2:7" x14ac:dyDescent="0.4">
      <c r="B22" t="s">
        <v>13</v>
      </c>
      <c r="C22" s="8" t="s">
        <v>15</v>
      </c>
    </row>
    <row r="23" spans="2:7" x14ac:dyDescent="0.4">
      <c r="B23" s="4" t="s">
        <v>2</v>
      </c>
      <c r="C23" s="4" t="s">
        <v>0</v>
      </c>
      <c r="D23" s="9"/>
      <c r="E23" s="9"/>
    </row>
    <row r="24" spans="2:7" x14ac:dyDescent="0.4">
      <c r="B24" s="5" t="s">
        <v>1</v>
      </c>
      <c r="C24" s="22">
        <f>D43</f>
        <v>150509</v>
      </c>
    </row>
    <row r="25" spans="2:7" x14ac:dyDescent="0.4">
      <c r="B25" s="4" t="s">
        <v>11</v>
      </c>
      <c r="C25" s="22">
        <f>SUM(C24:C24)</f>
        <v>150509</v>
      </c>
    </row>
    <row r="27" spans="2:7" x14ac:dyDescent="0.4">
      <c r="B27" t="s">
        <v>9</v>
      </c>
      <c r="G27" s="8" t="s">
        <v>15</v>
      </c>
    </row>
    <row r="28" spans="2:7" x14ac:dyDescent="0.4">
      <c r="B28" s="28" t="s">
        <v>16</v>
      </c>
      <c r="C28" s="28" t="s">
        <v>4</v>
      </c>
      <c r="D28" s="28"/>
      <c r="E28" s="28"/>
      <c r="F28" s="28" t="s">
        <v>8</v>
      </c>
      <c r="G28" s="28" t="s">
        <v>14</v>
      </c>
    </row>
    <row r="29" spans="2:7" x14ac:dyDescent="0.4">
      <c r="B29" s="28"/>
      <c r="C29" s="28" t="s">
        <v>3</v>
      </c>
      <c r="D29" s="28" t="s">
        <v>5</v>
      </c>
      <c r="E29" s="28"/>
      <c r="F29" s="28"/>
      <c r="G29" s="28"/>
    </row>
    <row r="30" spans="2:7" ht="37.5" x14ac:dyDescent="0.4">
      <c r="B30" s="28"/>
      <c r="C30" s="28"/>
      <c r="D30" s="10" t="s">
        <v>63</v>
      </c>
      <c r="E30" s="11" t="s">
        <v>7</v>
      </c>
      <c r="F30" s="28"/>
      <c r="G30" s="28"/>
    </row>
    <row r="31" spans="2:7" ht="42.75" customHeight="1" x14ac:dyDescent="0.4">
      <c r="B31" s="5" t="s">
        <v>18</v>
      </c>
      <c r="C31" s="22">
        <v>41632</v>
      </c>
      <c r="D31" s="20">
        <v>41632</v>
      </c>
      <c r="E31" s="23"/>
      <c r="F31" s="16" t="s">
        <v>27</v>
      </c>
      <c r="G31" s="16" t="s">
        <v>39</v>
      </c>
    </row>
    <row r="32" spans="2:7" ht="42.75" customHeight="1" x14ac:dyDescent="0.4">
      <c r="B32" s="5" t="s">
        <v>20</v>
      </c>
      <c r="C32" s="22">
        <v>4147</v>
      </c>
      <c r="D32" s="20">
        <v>4147</v>
      </c>
      <c r="E32" s="23"/>
      <c r="F32" s="21" t="s">
        <v>25</v>
      </c>
      <c r="G32" s="16" t="s">
        <v>65</v>
      </c>
    </row>
    <row r="33" spans="2:7" ht="42.75" customHeight="1" x14ac:dyDescent="0.4">
      <c r="B33" s="5" t="s">
        <v>22</v>
      </c>
      <c r="C33" s="22">
        <v>19474</v>
      </c>
      <c r="D33" s="20">
        <v>3339</v>
      </c>
      <c r="E33" s="24">
        <v>16135</v>
      </c>
      <c r="F33" s="16" t="s">
        <v>26</v>
      </c>
      <c r="G33" s="16" t="s">
        <v>66</v>
      </c>
    </row>
    <row r="34" spans="2:7" ht="42.75" customHeight="1" x14ac:dyDescent="0.4">
      <c r="B34" s="5" t="s">
        <v>31</v>
      </c>
      <c r="C34" s="22">
        <v>3042</v>
      </c>
      <c r="D34" s="20">
        <v>3042</v>
      </c>
      <c r="E34" s="25"/>
      <c r="F34" s="16" t="s">
        <v>32</v>
      </c>
      <c r="G34" s="16" t="s">
        <v>48</v>
      </c>
    </row>
    <row r="35" spans="2:7" ht="42.75" customHeight="1" x14ac:dyDescent="0.4">
      <c r="B35" s="5" t="s">
        <v>33</v>
      </c>
      <c r="C35" s="22">
        <v>2546</v>
      </c>
      <c r="D35" s="20">
        <v>2546</v>
      </c>
      <c r="E35" s="23"/>
      <c r="F35" s="16" t="s">
        <v>28</v>
      </c>
      <c r="G35" s="16" t="s">
        <v>49</v>
      </c>
    </row>
    <row r="36" spans="2:7" ht="42.75" customHeight="1" x14ac:dyDescent="0.4">
      <c r="B36" s="5" t="s">
        <v>21</v>
      </c>
      <c r="C36" s="22">
        <v>2643</v>
      </c>
      <c r="D36" s="20">
        <v>2643</v>
      </c>
      <c r="E36" s="23"/>
      <c r="F36" s="21" t="s">
        <v>23</v>
      </c>
      <c r="G36" s="16" t="s">
        <v>50</v>
      </c>
    </row>
    <row r="37" spans="2:7" ht="42.75" customHeight="1" x14ac:dyDescent="0.4">
      <c r="B37" s="5" t="s">
        <v>35</v>
      </c>
      <c r="C37" s="22">
        <v>5236</v>
      </c>
      <c r="D37" s="20">
        <v>5236</v>
      </c>
      <c r="E37" s="23"/>
      <c r="F37" s="21" t="s">
        <v>51</v>
      </c>
      <c r="G37" s="16" t="s">
        <v>52</v>
      </c>
    </row>
    <row r="38" spans="2:7" ht="42.75" customHeight="1" x14ac:dyDescent="0.4">
      <c r="B38" s="12" t="s">
        <v>43</v>
      </c>
      <c r="C38" s="22">
        <v>1048</v>
      </c>
      <c r="D38" s="20">
        <v>1048</v>
      </c>
      <c r="E38" s="23"/>
      <c r="F38" s="16" t="s">
        <v>53</v>
      </c>
      <c r="G38" s="18" t="s">
        <v>54</v>
      </c>
    </row>
    <row r="39" spans="2:7" ht="63.75" customHeight="1" x14ac:dyDescent="0.4">
      <c r="B39" s="12" t="s">
        <v>44</v>
      </c>
      <c r="C39" s="22">
        <v>550</v>
      </c>
      <c r="D39" s="20">
        <v>550</v>
      </c>
      <c r="E39" s="25"/>
      <c r="F39" s="16" t="s">
        <v>55</v>
      </c>
      <c r="G39" s="18" t="s">
        <v>64</v>
      </c>
    </row>
    <row r="40" spans="2:7" ht="42.75" customHeight="1" x14ac:dyDescent="0.4">
      <c r="B40" s="5" t="s">
        <v>56</v>
      </c>
      <c r="C40" s="22">
        <v>27995</v>
      </c>
      <c r="D40" s="20">
        <v>27995</v>
      </c>
      <c r="E40" s="23"/>
      <c r="F40" s="21" t="s">
        <v>57</v>
      </c>
      <c r="G40" s="16" t="s">
        <v>58</v>
      </c>
    </row>
    <row r="41" spans="2:7" ht="42.75" customHeight="1" x14ac:dyDescent="0.4">
      <c r="B41" s="5" t="s">
        <v>38</v>
      </c>
      <c r="C41" s="22">
        <v>18900</v>
      </c>
      <c r="D41" s="20">
        <v>18900</v>
      </c>
      <c r="E41" s="23"/>
      <c r="F41" s="21" t="s">
        <v>61</v>
      </c>
      <c r="G41" s="16" t="s">
        <v>62</v>
      </c>
    </row>
    <row r="42" spans="2:7" ht="42.75" customHeight="1" x14ac:dyDescent="0.4">
      <c r="B42" s="5" t="s">
        <v>30</v>
      </c>
      <c r="C42" s="22">
        <v>39431</v>
      </c>
      <c r="D42" s="20">
        <v>39431</v>
      </c>
      <c r="E42" s="23"/>
      <c r="F42" s="16" t="s">
        <v>59</v>
      </c>
      <c r="G42" s="16" t="s">
        <v>60</v>
      </c>
    </row>
    <row r="43" spans="2:7" ht="42.75" customHeight="1" x14ac:dyDescent="0.4">
      <c r="B43" s="4" t="s">
        <v>11</v>
      </c>
      <c r="C43" s="22">
        <f>SUM(C31:C42)</f>
        <v>166644</v>
      </c>
      <c r="D43" s="20">
        <f>SUM(D31:D42)</f>
        <v>150509</v>
      </c>
      <c r="E43" s="20">
        <f>SUM(E31:E42)</f>
        <v>16135</v>
      </c>
      <c r="F43" s="5"/>
      <c r="G43" s="5"/>
    </row>
  </sheetData>
  <mergeCells count="10">
    <mergeCell ref="C1:F1"/>
    <mergeCell ref="B6:G6"/>
    <mergeCell ref="B7:G7"/>
    <mergeCell ref="C28:E28"/>
    <mergeCell ref="D29:E29"/>
    <mergeCell ref="B28:B30"/>
    <mergeCell ref="F28:F30"/>
    <mergeCell ref="G28:G30"/>
    <mergeCell ref="C29:C30"/>
    <mergeCell ref="B8:D8"/>
  </mergeCells>
  <phoneticPr fontId="1" type="Hiragana"/>
  <pageMargins left="0.70866141732283472" right="0.70866141732283472" top="0.74803149606299213" bottom="0.74803149606299213" header="0.31496062992125984" footer="0.31496062992125984"/>
  <pageSetup paperSize="8"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414379</dc:creator>
  <cp:lastModifiedBy>Administrator</cp:lastModifiedBy>
  <cp:lastPrinted>2023-10-11T08:30:26Z</cp:lastPrinted>
  <dcterms:created xsi:type="dcterms:W3CDTF">2020-08-21T04:31:37Z</dcterms:created>
  <dcterms:modified xsi:type="dcterms:W3CDTF">2025-02-20T07:57:42Z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2020-08-31T06:07:58Z</vt:filetime>
  </property>
</Properties>
</file>